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0f3f618c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18de1177e73d4a10"/>
    <x:sheet xmlns:r="http://schemas.openxmlformats.org/officeDocument/2006/relationships" name="看板参数" sheetId="2" r:id="Rcf47e69bcf524ba7"/>
    <x:sheet xmlns:r="http://schemas.openxmlformats.org/officeDocument/2006/relationships" name="年度进度计划" sheetId="3" r:id="R5b99b5f3ad0f4b8c"/>
    <x:sheet xmlns:r="http://schemas.openxmlformats.org/officeDocument/2006/relationships" name="周进度计划" sheetId="4" r:id="R64dad5ea2f1b4d1e"/>
    <x:sheet xmlns:r="http://schemas.openxmlformats.org/officeDocument/2006/relationships" name="风险清单" sheetId="5" r:id="Rfc56090ba03f4c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yyyy-mm-dd"/>
    <x:numFmt numFmtId="201" formatCode="0.00"/>
    <x:numFmt numFmtId="202" formatCode="0.0&quot;%&quot;"/>
    <x:numFmt numFmtId="203" formatCode="0"/>
    <x:numFmt numFmtId="204" formatCode="m&quot;月&quot;"/>
    <x:numFmt numFmtId="205" formatCode=";;;"/>
    <x:numFmt numFmtId="206" formatCode="m/d"/>
  </x:numFmts>
  <x:fonts count="12">
    <x:font>
      <x:sz val="11"/>
      <x:name val="Carlito"/>
    </x:font>
    <x:font>
      <x:b/>
      <x:sz val="18"/>
      <x:color rgb="FFFFFFFF"/>
      <x:name val="Carlito"/>
    </x:font>
    <x:font>
      <x:sz val="10"/>
      <x:color rgb="FF5D7486"/>
      <x:name val="Carlito"/>
    </x:font>
    <x:font>
      <x:b/>
      <x:sz val="12"/>
      <x:color rgb="FFFFFFFF"/>
      <x:name val="Carlito"/>
    </x:font>
    <x:font>
      <x:b/>
      <x:sz val="11"/>
      <x:color rgb="FF1D6F9E"/>
      <x:name val="Carlito"/>
    </x:font>
    <x:font>
      <x:b/>
      <x:sz val="11"/>
      <x:color rgb="FF17324D"/>
      <x:name val="Carlito"/>
    </x:font>
    <x:font>
      <x:sz val="11"/>
      <x:color rgb="FF183044"/>
      <x:name val="Carlito"/>
    </x:font>
    <x:font>
      <x:b/>
      <x:sz val="11"/>
      <x:color rgb="FFD97706"/>
      <x:name val="Carlito"/>
    </x:font>
    <x:font>
      <x:b/>
      <x:sz val="10"/>
      <x:color rgb="FFFFFFFF"/>
      <x:name val="Carlito"/>
    </x:font>
    <x:font>
      <x:sz val="10"/>
      <x:color rgb="FF183044"/>
      <x:name val="Carlito"/>
    </x:font>
    <x:font>
      <x:b/>
      <x:sz val="10"/>
      <x:color rgb="FF17324D"/>
      <x:name val="Carlito"/>
    </x:font>
    <x:font>
      <x:b/>
      <x:sz val="9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7F0F5"/>
      </x:patternFill>
    </x:fill>
    <x:fill>
      <x:patternFill patternType="solid">
        <x:fgColor rgb="FF1D6F9E"/>
      </x:patternFill>
    </x:fill>
    <x:fill>
      <x:patternFill patternType="solid">
        <x:fgColor rgb="FFFDF0E4"/>
      </x:patternFill>
    </x:fill>
  </x:fills>
  <x:borders count="7">
    <x:border/>
    <x:border>
      <x:left style="thin">
        <x:color rgb="FFD5DEE5"/>
      </x:left>
      <x:right style="thin">
        <x:color rgb="FFD5DEE5"/>
      </x:right>
      <x:top style="thin">
        <x:color rgb="FFD5DEE5"/>
      </x:top>
      <x:bottom style="thin">
        <x:color rgb="FFD5DEE5"/>
      </x:bottom>
    </x:border>
    <x:border>
      <x:right style="thin">
        <x:color rgb="FFD5DEE5"/>
      </x:right>
      <x:bottom style="thin">
        <x:color rgb="FFD5DEE5"/>
      </x:bottom>
    </x:border>
    <x:border>
      <x:left style="thin">
        <x:color rgb="FFD5DEE5"/>
      </x:left>
      <x:bottom style="thin">
        <x:color rgb="FFD5DEE5"/>
      </x:bottom>
    </x:border>
    <x:border>
      <x:right style="thin">
        <x:color rgb="FFD5DEE5"/>
      </x:right>
      <x:top style="thin">
        <x:color rgb="FFD5DEE5"/>
      </x:top>
      <x:bottom style="thin">
        <x:color rgb="FFD5DEE5"/>
      </x:bottom>
    </x:border>
    <x:border>
      <x:left style="thin">
        <x:color rgb="FFD5DEE5"/>
      </x:left>
      <x:top style="thin">
        <x:color rgb="FFD5DEE5"/>
      </x:top>
      <x:bottom style="thin">
        <x:color rgb="FFD5DEE5"/>
      </x:bottom>
    </x:border>
    <x:border>
      <x:left style="thin">
        <x:color rgb="FFD5DEE5"/>
      </x:left>
      <x:right style="thin">
        <x:color rgb="FFD5DEE5"/>
      </x:right>
      <x:bottom style="thin">
        <x:color rgb="FFD5DEE5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horizont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2" xfId="0" applyNumberFormat="1" applyFont="1" applyFill="1" applyBorder="1"/>
    <x:xf numFmtId="0" fontId="9" fillId="0" borderId="3" xfId="0" applyNumberFormat="1" applyFont="1" applyFill="1" applyBorder="1"/>
    <x:xf numFmtId="0" fontId="9" fillId="0" borderId="4" xfId="0" applyNumberFormat="1" applyFont="1" applyFill="1" applyBorder="1"/>
    <x:xf numFmtId="0" fontId="9" fillId="0" borderId="5" xfId="0" applyNumberFormat="1" applyFont="1" applyFill="1" applyBorder="1"/>
    <x:xf numFmtId="0" fontId="9" fillId="0" borderId="2" xfId="0" applyNumberFormat="1" applyFont="1" applyFill="1" applyBorder="1" applyAlignment="1">
      <x:alignment vertical="center"/>
    </x:xf>
    <x:xf numFmtId="0" fontId="9" fillId="0" borderId="3" xfId="0" applyNumberFormat="1" applyFont="1" applyFill="1" applyBorder="1" applyAlignment="1">
      <x:alignment vertical="center"/>
    </x:xf>
    <x:xf numFmtId="0" fontId="9" fillId="0" borderId="4" xfId="0" applyNumberFormat="1" applyFont="1" applyFill="1" applyBorder="1" applyAlignment="1">
      <x:alignment vertical="center"/>
    </x:xf>
    <x:xf numFmtId="0" fontId="9" fillId="0" borderId="5" xfId="0" applyNumberFormat="1" applyFont="1" applyFill="1" applyBorder="1" applyAlignment="1">
      <x:alignment vertical="center"/>
    </x:xf>
    <x:xf numFmtId="0" fontId="9" fillId="3" borderId="2" xfId="0" applyNumberFormat="1" applyFont="1" applyFill="1" applyBorder="1" applyAlignment="1">
      <x:alignment vertical="center"/>
    </x:xf>
    <x:xf numFmtId="0" fontId="9" fillId="3" borderId="4" xfId="0" applyNumberFormat="1" applyFont="1" applyFill="1" applyBorder="1" applyAlignment="1">
      <x:alignment vertical="center"/>
    </x:xf>
    <x:xf numFmtId="0" fontId="10" fillId="3" borderId="2" xfId="0" applyNumberFormat="1" applyFont="1" applyFill="1" applyBorder="1" applyAlignment="1">
      <x:alignment vertical="center"/>
    </x:xf>
    <x:xf numFmtId="0" fontId="10" fillId="3" borderId="4" xfId="0" applyNumberFormat="1" applyFont="1" applyFill="1" applyBorder="1" applyAlignment="1">
      <x:alignment vertical="center"/>
    </x:xf>
    <x:xf numFmtId="0" fontId="9" fillId="5" borderId="3" xfId="0" applyNumberFormat="1" applyFont="1" applyFill="1" applyBorder="1" applyAlignment="1">
      <x:alignment vertical="center"/>
    </x:xf>
    <x:xf numFmtId="0" fontId="9" fillId="5" borderId="5" xfId="0" applyNumberFormat="1" applyFont="1" applyFill="1" applyBorder="1" applyAlignment="1">
      <x:alignment vertical="center"/>
    </x:xf>
    <x:xf numFmtId="200" fontId="9" fillId="5" borderId="5" xfId="0" applyNumberFormat="1" applyFont="1" applyFill="1" applyBorder="1" applyAlignment="1">
      <x:alignment vertical="center"/>
    </x:xf>
    <x:xf numFmtId="201" fontId="9" fillId="5" borderId="5" xfId="0" applyNumberFormat="1" applyFont="1" applyFill="1" applyBorder="1" applyAlignment="1">
      <x:alignment vertical="center"/>
    </x:xf>
    <x:xf numFmtId="202" fontId="9" fillId="5" borderId="5" xfId="0" applyNumberFormat="1" applyFont="1" applyFill="1" applyBorder="1" applyAlignment="1">
      <x:alignment vertical="center"/>
    </x:xf>
    <x:xf numFmtId="203" fontId="9" fillId="5" borderId="5" xfId="0" applyNumberFormat="1" applyFont="1" applyFill="1" applyBorder="1" applyAlignment="1">
      <x:alignment vertical="center"/>
    </x:xf>
    <x:xf numFmtId="0" fontId="9" fillId="0" borderId="6" xfId="0" applyNumberFormat="1" applyFont="1" applyFill="1" applyBorder="1"/>
    <x:xf numFmtId="0" fontId="9" fillId="0" borderId="1" xfId="0" applyNumberFormat="1" applyFont="1" applyFill="1" applyBorder="1"/>
    <x:xf numFmtId="0" fontId="9" fillId="0" borderId="6" xfId="0" applyNumberFormat="1" applyFont="1" applyFill="1" applyBorder="1" applyAlignment="1">
      <x:alignment vertical="center"/>
    </x:xf>
    <x:xf numFmtId="0" fontId="9" fillId="0" borderId="1" xfId="0" applyNumberFormat="1" applyFont="1" applyFill="1" applyBorder="1" applyAlignment="1">
      <x:alignment vertical="center"/>
    </x:xf>
    <x:xf numFmtId="200" fontId="9" fillId="0" borderId="6" xfId="0" applyNumberFormat="1" applyFont="1" applyFill="1" applyBorder="1" applyAlignment="1">
      <x:alignment vertical="center"/>
    </x:xf>
    <x:xf numFmtId="200" fontId="9" fillId="0" borderId="1" xfId="0" applyNumberFormat="1" applyFont="1" applyFill="1" applyBorder="1" applyAlignment="1">
      <x:alignment vertical="center"/>
    </x:xf>
    <x:xf numFmtId="202" fontId="9" fillId="0" borderId="6" xfId="0" applyNumberFormat="1" applyFont="1" applyFill="1" applyBorder="1" applyAlignment="1">
      <x:alignment vertical="center"/>
    </x:xf>
    <x:xf numFmtId="202" fontId="9" fillId="0" borderId="1" xfId="0" applyNumberFormat="1" applyFont="1" applyFill="1" applyBorder="1" applyAlignment="1">
      <x:alignment vertical="center"/>
    </x:xf>
    <x:xf numFmtId="203" fontId="9" fillId="0" borderId="6" xfId="0" applyNumberFormat="1" applyFont="1" applyFill="1" applyBorder="1" applyAlignment="1">
      <x:alignment vertical="center"/>
    </x:xf>
    <x:xf numFmtId="203" fontId="9" fillId="0" borderId="1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204" fontId="11" fillId="2" borderId="1" xfId="0" applyNumberFormat="1" applyFont="1" applyFill="1" applyBorder="1"/>
    <x:xf numFmtId="204" fontId="11" fillId="2" borderId="1" xfId="0" applyNumberFormat="1" applyFont="1" applyFill="1" applyBorder="1" applyAlignment="1">
      <x:alignment horizontal="center"/>
    </x:xf>
    <x:xf numFmtId="204" fontId="11" fillId="2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5" fontId="0" fillId="0" borderId="1" xfId="0" applyNumberFormat="1" applyFont="1" applyFill="1" applyBorder="1"/>
    <x:xf numFmtId="201" fontId="9" fillId="0" borderId="6" xfId="0" applyNumberFormat="1" applyFont="1" applyFill="1" applyBorder="1" applyAlignment="1">
      <x:alignment vertical="center"/>
    </x:xf>
    <x:xf numFmtId="201" fontId="9" fillId="0" borderId="1" xfId="0" applyNumberFormat="1" applyFont="1" applyFill="1" applyBorder="1" applyAlignment="1">
      <x:alignment vertical="center"/>
    </x:xf>
    <x:xf numFmtId="206" fontId="11" fillId="2" borderId="1" xfId="0" applyNumberFormat="1" applyFont="1" applyFill="1" applyBorder="1"/>
    <x:xf numFmtId="206" fontId="11" fillId="2" borderId="1" xfId="0" applyNumberFormat="1" applyFont="1" applyFill="1" applyBorder="1" applyAlignment="1">
      <x:alignment horizontal="center"/>
    </x:xf>
    <x:xf numFmtId="206" fontId="11" fillId="2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6">
    <x:dxf>
      <x:fill>
        <x:patternFill patternType="solid">
          <x:bgColor rgb="FFE7F0F5"/>
        </x:patternFill>
      </x:fill>
    </x:dxf>
    <x:dxf>
      <x:fill>
        <x:patternFill patternType="solid">
          <x:bgColor rgb="FF16865B"/>
        </x:patternFill>
      </x:fill>
    </x:dxf>
    <x:dxf>
      <x:fill>
        <x:patternFill patternType="solid">
          <x:bgColor rgb="FFE7F0F5"/>
        </x:patternFill>
      </x:fill>
    </x:dxf>
    <x:dxf>
      <x:fill>
        <x:patternFill patternType="solid">
          <x:bgColor rgb="FF178F82"/>
        </x:patternFill>
      </x:fill>
    </x:dxf>
    <x:dxf>
      <x:font>
        <x:b/>
        <x:color rgb="FFC2414C"/>
      </x:font>
      <x:fill>
        <x:patternFill patternType="solid">
          <x:bgColor rgb="FFF9E8EA"/>
        </x:patternFill>
      </x:fill>
    </x:dxf>
    <x:dxf>
      <x:font>
        <x:b/>
        <x:color rgb="FFC2414C"/>
      </x:font>
      <x:fill>
        <x:patternFill patternType="solid">
          <x:bgColor rgb="FFF9E8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d911180984597" /><Relationship Type="http://schemas.openxmlformats.org/officeDocument/2006/relationships/theme" Target="/xl/theme/theme1.xml" Id="Rd90f79a5e1534a3b" /><Relationship Type="http://schemas.openxmlformats.org/officeDocument/2006/relationships/sharedStrings" Target="/xl/sharedStrings.xml" Id="Rf260368c5c254c61" /><Relationship Type="http://schemas.openxmlformats.org/officeDocument/2006/relationships/worksheet" Target="/xl/worksheets/sheet1.xml" Id="R18de1177e73d4a10" /><Relationship Type="http://schemas.openxmlformats.org/officeDocument/2006/relationships/worksheet" Target="/xl/worksheets/sheet2.xml" Id="Rcf47e69bcf524ba7" /><Relationship Type="http://schemas.openxmlformats.org/officeDocument/2006/relationships/worksheet" Target="/xl/worksheets/sheet3.xml" Id="R5b99b5f3ad0f4b8c" /><Relationship Type="http://schemas.openxmlformats.org/officeDocument/2006/relationships/worksheet" Target="/xl/worksheets/sheet4.xml" Id="R64dad5ea2f1b4d1e" /><Relationship Type="http://schemas.openxmlformats.org/officeDocument/2006/relationships/worksheet" Target="/xl/worksheets/sheet5.xml" Id="Rfc56090ba03f4cf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8" customHeight="1">
      <x:c r="A1" s="4" t="str">
        <x:v>绵竹抽水蓄能电站项目进度 Excel 模板</x:v>
      </x:c>
      <x:c r="B1" s="4" t="str">
        <x:v>绵竹抽水蓄能电站项目进度 Excel 模板</x:v>
      </x:c>
      <x:c r="C1" s="4" t="str">
        <x:v>绵竹抽水蓄能电站项目进度 Excel 模板</x:v>
      </x:c>
      <x:c r="D1" s="4" t="str">
        <x:v>绵竹抽水蓄能电站项目进度 Excel 模板</x:v>
      </x:c>
      <x:c r="E1" s="4" t="str">
        <x:v>绵竹抽水蓄能电站项目进度 Excel 模板</x:v>
      </x:c>
      <x:c r="F1" s="4" t="str">
        <x:v>绵竹抽水蓄能电站项目进度 Excel 模板</x:v>
      </x:c>
      <x:c r="G1" s="4" t="str">
        <x:v>绵竹抽水蓄能电站项目进度 Excel 模板</x:v>
      </x:c>
      <x:c r="H1" s="4" t="str">
        <x:v>绵竹抽水蓄能电站项目进度 Excel 模板</x:v>
      </x:c>
    </x:row>
    <x:row r="2" ht="28" customHeight="1">
      <x:c r="A2" s="4" t="str">
        <x:v>绵竹抽水蓄能电站项目进度 Excel 模板</x:v>
      </x:c>
      <x:c r="B2" s="4" t="str">
        <x:v>绵竹抽水蓄能电站项目进度 Excel 模板</x:v>
      </x:c>
      <x:c r="C2" s="4" t="str">
        <x:v>绵竹抽水蓄能电站项目进度 Excel 模板</x:v>
      </x:c>
      <x:c r="D2" s="4" t="str">
        <x:v>绵竹抽水蓄能电站项目进度 Excel 模板</x:v>
      </x:c>
      <x:c r="E2" s="4" t="str">
        <x:v>绵竹抽水蓄能电站项目进度 Excel 模板</x:v>
      </x:c>
      <x:c r="F2" s="4" t="str">
        <x:v>绵竹抽水蓄能电站项目进度 Excel 模板</x:v>
      </x:c>
      <x:c r="G2" s="4" t="str">
        <x:v>绵竹抽水蓄能电站项目进度 Excel 模板</x:v>
      </x:c>
      <x:c r="H2" s="4" t="str">
        <x:v>绵竹抽水蓄能电站项目进度 Excel 模板</x:v>
      </x:c>
    </x:row>
    <x:row r="3" ht="24" customHeight="1">
      <x:c r="A3" s="8" t="str">
        <x:v>每周维护本文件后，直接导入进度反馈网页生成 1600×900 汇报图片</x:v>
      </x:c>
      <x:c r="B3" s="8" t="str">
        <x:v>每周维护本文件后，直接导入进度反馈网页生成 1600×900 汇报图片</x:v>
      </x:c>
      <x:c r="C3" s="8" t="str">
        <x:v>每周维护本文件后，直接导入进度反馈网页生成 1600×900 汇报图片</x:v>
      </x:c>
      <x:c r="D3" s="8" t="str">
        <x:v>每周维护本文件后，直接导入进度反馈网页生成 1600×900 汇报图片</x:v>
      </x:c>
      <x:c r="E3" s="8" t="str">
        <x:v>每周维护本文件后，直接导入进度反馈网页生成 1600×900 汇报图片</x:v>
      </x:c>
      <x:c r="F3" s="8" t="str">
        <x:v>每周维护本文件后，直接导入进度反馈网页生成 1600×900 汇报图片</x:v>
      </x:c>
      <x:c r="G3" s="8" t="str">
        <x:v>每周维护本文件后，直接导入进度反馈网页生成 1600×900 汇报图片</x:v>
      </x:c>
      <x:c r="H3" s="8" t="str">
        <x:v>每周维护本文件后，直接导入进度反馈网页生成 1600×900 汇报图片</x:v>
      </x:c>
    </x:row>
    <x:row r="5">
      <x:c r="A5" s="11" t="str">
        <x:v>更新流程</x:v>
      </x:c>
      <x:c r="B5" s="11"/>
      <x:c r="C5" s="11"/>
      <x:c r="D5" s="11"/>
      <x:c r="E5" s="11"/>
      <x:c r="F5" s="11"/>
      <x:c r="G5" s="11"/>
      <x:c r="H5" s="11"/>
    </x:row>
    <x:row r="6" ht="34" customHeight="1">
      <x:c r="A6" s="20" t="str">
        <x:v>1</x:v>
      </x:c>
      <x:c r="B6" s="21" t="str">
        <x:v>看板参数</x:v>
      </x:c>
      <x:c r="C6" s="22" t="str">
        <x:v>更新数据截至日期、年度产值、总体偏差、质量安全等汇总数据。</x:v>
      </x:c>
      <x:c r="D6" s="22"/>
      <x:c r="E6" s="22"/>
      <x:c r="F6" s="22"/>
      <x:c r="G6" s="22"/>
      <x:c r="H6" s="22"/>
    </x:row>
    <x:row r="7" ht="34" customHeight="1">
      <x:c r="A7" s="20" t="str">
        <x:v>2</x:v>
      </x:c>
      <x:c r="B7" s="21" t="str">
        <x:v>年度进度计划</x:v>
      </x:c>
      <x:c r="C7" s="22" t="str">
        <x:v>维护年度关键节点、计划/预测日期、完成比例，右侧甘特区自动更新。</x:v>
      </x:c>
      <x:c r="D7" s="22"/>
      <x:c r="E7" s="22"/>
      <x:c r="F7" s="22"/>
      <x:c r="G7" s="22"/>
      <x:c r="H7" s="22"/>
    </x:row>
    <x:row r="8" ht="34" customHeight="1">
      <x:c r="A8" s="20" t="str">
        <x:v>3</x:v>
      </x:c>
      <x:c r="B8" s="21" t="str">
        <x:v>周进度计划</x:v>
      </x:c>
      <x:c r="C8" s="22" t="str">
        <x:v>每周更新任务日期、计划量、完成量、偏差天数和状态；右侧 7 天横道自动更新。</x:v>
      </x:c>
      <x:c r="D8" s="22"/>
      <x:c r="E8" s="22"/>
      <x:c r="F8" s="22"/>
      <x:c r="G8" s="22"/>
      <x:c r="H8" s="22"/>
    </x:row>
    <x:row r="9" ht="34" customHeight="1">
      <x:c r="A9" s="20" t="str">
        <x:v>4</x:v>
      </x:c>
      <x:c r="B9" s="21" t="str">
        <x:v>风险清单</x:v>
      </x:c>
      <x:c r="C9" s="22" t="str">
        <x:v>维护风险事项、计划/预测日期、责任单位和应对措施。</x:v>
      </x:c>
      <x:c r="D9" s="22"/>
      <x:c r="E9" s="22"/>
      <x:c r="F9" s="22"/>
      <x:c r="G9" s="22"/>
      <x:c r="H9" s="22"/>
    </x:row>
    <x:row r="10" ht="34" customHeight="1">
      <x:c r="A10" s="20" t="str">
        <x:v>5</x:v>
      </x:c>
      <x:c r="B10" s="21" t="str">
        <x:v>导入网页</x:v>
      </x:c>
      <x:c r="C10" s="22" t="str">
        <x:v>保留工作表名称和表头，将 .xlsx 文件导入网页，核对后导出 PNG。</x:v>
      </x:c>
      <x:c r="D10" s="22"/>
      <x:c r="E10" s="22"/>
      <x:c r="F10" s="22"/>
      <x:c r="G10" s="22"/>
      <x:c r="H10" s="22"/>
    </x:row>
    <x:row r="11" ht="34" customHeight="1">
      <x:c r="A11" s="20" t="str">
        <x:v>6</x:v>
      </x:c>
      <x:c r="B11" s="21" t="str">
        <x:v>注意</x:v>
      </x:c>
      <x:c r="C11" s="22" t="str">
        <x:v>不要合并或删除数据表头；空白预留行可直接新增任务。</x:v>
      </x:c>
      <x:c r="D11" s="22"/>
      <x:c r="E11" s="22"/>
      <x:c r="F11" s="22"/>
      <x:c r="G11" s="22"/>
      <x:c r="H11" s="22"/>
    </x:row>
    <x:row r="13" ht="36" customHeight="1">
      <x:c r="A13" s="26" t="str">
        <x:v>网页识别字段：看板参数键值、年度/周计划表头、风险清单表头。可以增加备注列，但请勿修改已有字段名称。</x:v>
      </x:c>
      <x:c r="B13" s="26"/>
      <x:c r="C13" s="26"/>
      <x:c r="D13" s="26"/>
      <x:c r="E13" s="26"/>
      <x:c r="F13" s="26"/>
      <x:c r="G13" s="26"/>
      <x:c r="H13" s="26"/>
    </x:row>
  </x:sheetData>
  <x:mergeCells>
    <x:mergeCell ref="A1:H2"/>
    <x:mergeCell ref="A3:H3"/>
    <x:mergeCell ref="A5:H5"/>
    <x:mergeCell ref="C6:H6"/>
    <x:mergeCell ref="C7:H7"/>
    <x:mergeCell ref="C8:H8"/>
    <x:mergeCell ref="C9:H9"/>
    <x:mergeCell ref="C10:H10"/>
    <x:mergeCell ref="C11:H11"/>
    <x:mergeCell ref="A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54" hidden="0" customWidth="1"/>
  </x:cols>
  <x:sheetData>
    <x:row r="1">
      <x:c r="A1" s="4" t="str">
        <x:v>看板参数</x:v>
      </x:c>
      <x:c r="B1" s="4" t="str">
        <x:v>看板参数</x:v>
      </x:c>
      <x:c r="C1" s="4" t="str">
        <x:v>看板参数</x:v>
      </x:c>
      <x:c r="D1" s="4" t="str">
        <x:v>看板参数</x:v>
      </x:c>
      <x:c r="E1" s="4" t="str">
        <x:v>看板参数</x:v>
      </x:c>
      <x:c r="F1" s="4" t="str">
        <x:v>看板参数</x:v>
      </x:c>
    </x:row>
    <x:row r="2">
      <x:c r="A2" s="4" t="str">
        <x:v>看板参数</x:v>
      </x:c>
      <x:c r="B2" s="4" t="str">
        <x:v>看板参数</x:v>
      </x:c>
      <x:c r="C2" s="4" t="str">
        <x:v>看板参数</x:v>
      </x:c>
      <x:c r="D2" s="4" t="str">
        <x:v>看板参数</x:v>
      </x:c>
      <x:c r="E2" s="4" t="str">
        <x:v>看板参数</x:v>
      </x:c>
      <x:c r="F2" s="4" t="str">
        <x:v>看板参数</x:v>
      </x:c>
    </x:row>
    <x:row r="3">
      <x:c r="A3" s="8" t="str">
        <x:v>黄色单元格为每周需要重点更新的输入项；完成率统一录入 0—100 的数值</x:v>
      </x:c>
      <x:c r="B3" s="8" t="str">
        <x:v>黄色单元格为每周需要重点更新的输入项；完成率统一录入 0—100 的数值</x:v>
      </x:c>
      <x:c r="C3" s="8" t="str">
        <x:v>黄色单元格为每周需要重点更新的输入项；完成率统一录入 0—100 的数值</x:v>
      </x:c>
      <x:c r="D3" s="8" t="str">
        <x:v>黄色单元格为每周需要重点更新的输入项；完成率统一录入 0—100 的数值</x:v>
      </x:c>
      <x:c r="E3" s="8" t="str">
        <x:v>黄色单元格为每周需要重点更新的输入项；完成率统一录入 0—100 的数值</x:v>
      </x:c>
      <x:c r="F3" s="8" t="str">
        <x:v>黄色单元格为每周需要重点更新的输入项；完成率统一录入 0—100 的数值</x:v>
      </x:c>
    </x:row>
    <x:row r="5">
      <x:c r="A5" s="31" t="str">
        <x:v>参数名称</x:v>
      </x:c>
      <x:c r="B5" s="31" t="str">
        <x:v>参数值</x:v>
      </x:c>
    </x:row>
    <x:row r="6" ht="24" customHeight="1">
      <x:c r="A6" s="43" t="str">
        <x:v>项目名称</x:v>
      </x:c>
      <x:c r="B6" s="45" t="str">
        <x:v>绵竹抽水蓄能电站 EPC 总承包项目</x:v>
      </x:c>
    </x:row>
    <x:row r="7" ht="24" customHeight="1">
      <x:c r="A7" s="44" t="str">
        <x:v>数据截至</x:v>
      </x:c>
      <x:c r="B7" s="47" t="n">
        <x:v>46232</x:v>
      </x:c>
    </x:row>
    <x:row r="8" ht="24" customHeight="1">
      <x:c r="A8" s="44" t="str">
        <x:v>周计划开始</x:v>
      </x:c>
      <x:c r="B8" s="47" t="n">
        <x:v>46226</x:v>
      </x:c>
    </x:row>
    <x:row r="9" ht="24" customHeight="1">
      <x:c r="A9" s="44" t="str">
        <x:v>周计划结束</x:v>
      </x:c>
      <x:c r="B9" s="47" t="n">
        <x:v>46232</x:v>
      </x:c>
    </x:row>
    <x:row r="10" ht="24" customHeight="1">
      <x:c r="A10" s="44" t="str">
        <x:v>周总体偏差天数</x:v>
      </x:c>
      <x:c r="B10" s="46" t="n">
        <x:v>-1</x:v>
      </x:c>
    </x:row>
    <x:row r="11" ht="24" customHeight="1">
      <x:c r="A11" s="44" t="str">
        <x:v>年度计划产值(亿元)</x:v>
      </x:c>
      <x:c r="B11" s="48" t="n">
        <x:v>6.27</x:v>
      </x:c>
    </x:row>
    <x:row r="12" ht="24" customHeight="1">
      <x:c r="A12" s="44" t="str">
        <x:v>年度累计完成(亿元)</x:v>
      </x:c>
      <x:c r="B12" s="48" t="n">
        <x:v>2.14</x:v>
      </x:c>
    </x:row>
    <x:row r="13" ht="24" customHeight="1">
      <x:c r="A13" s="44" t="str">
        <x:v>年度完成率</x:v>
      </x:c>
      <x:c r="B13" s="49" t="n">
        <x:f>IFERROR(B12/B11*100,0)</x:f>
        <x:v>34.130781499202556</x:v>
      </x:c>
    </x:row>
    <x:row r="14" ht="24" customHeight="1">
      <x:c r="A14" s="44" t="str">
        <x:v>总体偏差天数</x:v>
      </x:c>
      <x:c r="B14" s="50" t="n">
        <x:v>0</x:v>
      </x:c>
    </x:row>
    <x:row r="15" ht="24" customHeight="1">
      <x:c r="A15" s="44" t="str">
        <x:v>总体状态</x:v>
      </x:c>
      <x:c r="B15" s="46" t="str">
        <x:v>总体按期</x:v>
      </x:c>
    </x:row>
    <x:row r="16" ht="24" customHeight="1">
      <x:c r="A16" s="44" t="str">
        <x:v>开累完成产值(亿元)</x:v>
      </x:c>
      <x:c r="B16" s="48" t="n">
        <x:v>2.56</x:v>
      </x:c>
    </x:row>
    <x:row r="17" ht="24" customHeight="1">
      <x:c r="A17" s="44" t="str">
        <x:v>开累完成比例</x:v>
      </x:c>
      <x:c r="B17" s="49" t="n">
        <x:v>4.7</x:v>
      </x:c>
    </x:row>
    <x:row r="18" ht="24" customHeight="1">
      <x:c r="A18" s="44" t="str">
        <x:v>合同营收(亿元)</x:v>
      </x:c>
      <x:c r="B18" s="48" t="n">
        <x:v>2.28</x:v>
      </x:c>
    </x:row>
    <x:row r="19" ht="24" customHeight="1">
      <x:c r="A19" s="44" t="str">
        <x:v>成本状态</x:v>
      </x:c>
      <x:c r="B19" s="46" t="str">
        <x:v>成本与现金流持续管控</x:v>
      </x:c>
    </x:row>
    <x:row r="20" ht="24" customHeight="1">
      <x:c r="A20" s="44" t="str">
        <x:v>质量优良率</x:v>
      </x:c>
      <x:c r="B20" s="49" t="n">
        <x:v>89.2</x:v>
      </x:c>
    </x:row>
    <x:row r="21" ht="24" customHeight="1">
      <x:c r="A21" s="44" t="str">
        <x:v>质量与安全状态</x:v>
      </x:c>
      <x:c r="B21" s="46" t="str">
        <x:v>无质量和安全事故</x:v>
      </x:c>
    </x:row>
    <x:row r="22" ht="24" customHeight="1">
      <x:c r="A22" s="44" t="str">
        <x:v>本周质量问题</x:v>
      </x:c>
      <x:c r="B22" s="46" t="str">
        <x:v>本周质量问题3项，已完成整改</x:v>
      </x:c>
    </x:row>
    <x:row r="23" ht="24" customHeight="1">
      <x:c r="A23" s="44" t="str">
        <x:v>数据来源</x:v>
      </x:c>
      <x:c r="B23" s="46" t="str">
        <x:v>项目进度目标完成情况统计表、工作周报、年度计划</x:v>
      </x:c>
    </x:row>
    <x:row r="24" ht="24" customHeight="1">
      <x:c r="A24" s="44" t="str">
        <x:v>模板版本</x:v>
      </x:c>
      <x:c r="B24" s="46" t="str">
        <x:v>2026-08-05</x:v>
      </x:c>
    </x:row>
  </x:sheetData>
  <x:mergeCells>
    <x:mergeCell ref="A1:F2"/>
    <x:mergeCell ref="A3:F3"/>
  </x:mergeCells>
  <x:dataValidations count="1">
    <x:dataValidation type="list" sqref="B15">
      <x:formula1>"总体按期,总体超前,总体滞后"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14" hidden="0" customWidth="1"/>
    <x:col min="4" max="4" width="13" hidden="0" customWidth="1"/>
    <x:col min="5" max="5" width="13" hidden="0" customWidth="1"/>
    <x:col min="6" max="6" width="13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30" hidden="0" customWidth="1"/>
    <x:col min="12" max="12" width="6" hidden="0" customWidth="1"/>
    <x:col min="13" max="13" width="6" hidden="0" customWidth="1"/>
    <x:col min="14" max="14" width="6" hidden="0" customWidth="1"/>
    <x:col min="15" max="15" width="6" hidden="0" customWidth="1"/>
    <x:col min="16" max="16" width="6" hidden="0" customWidth="1"/>
    <x:col min="17" max="17" width="6" hidden="0" customWidth="1"/>
    <x:col min="18" max="18" width="6" hidden="0" customWidth="1"/>
    <x:col min="19" max="19" width="6" hidden="0" customWidth="1"/>
    <x:col min="20" max="20" width="6" hidden="0" customWidth="1"/>
    <x:col min="21" max="21" width="6" hidden="0" customWidth="1"/>
    <x:col min="22" max="22" width="6" hidden="0" customWidth="1"/>
    <x:col min="23" max="23" width="6" hidden="0" customWidth="1"/>
  </x:cols>
  <x:sheetData>
    <x:row r="1">
      <x:c r="A1" s="4" t="str">
        <x:v>年度进度计划</x:v>
      </x:c>
      <x:c r="B1" s="4" t="str">
        <x:v>年度进度计划</x:v>
      </x:c>
      <x:c r="C1" s="4" t="str">
        <x:v>年度进度计划</x:v>
      </x:c>
      <x:c r="D1" s="4" t="str">
        <x:v>年度进度计划</x:v>
      </x:c>
      <x:c r="E1" s="4" t="str">
        <x:v>年度进度计划</x:v>
      </x:c>
      <x:c r="F1" s="4" t="str">
        <x:v>年度进度计划</x:v>
      </x:c>
      <x:c r="G1" s="4" t="str">
        <x:v>年度进度计划</x:v>
      </x:c>
      <x:c r="H1" s="4" t="str">
        <x:v>年度进度计划</x:v>
      </x:c>
      <x:c r="I1" s="4" t="str">
        <x:v>年度进度计划</x:v>
      </x:c>
      <x:c r="J1" s="4" t="str">
        <x:v>年度进度计划</x:v>
      </x:c>
      <x:c r="K1" s="4" t="str">
        <x:v>年度进度计划</x:v>
      </x:c>
      <x:c r="L1" s="4" t="str">
        <x:v>年度进度计划</x:v>
      </x:c>
      <x:c r="M1" s="4" t="str">
        <x:v>年度进度计划</x:v>
      </x:c>
      <x:c r="N1" s="4" t="str">
        <x:v>年度进度计划</x:v>
      </x:c>
      <x:c r="O1" s="4" t="str">
        <x:v>年度进度计划</x:v>
      </x:c>
      <x:c r="P1" s="4" t="str">
        <x:v>年度进度计划</x:v>
      </x:c>
      <x:c r="Q1" s="4" t="str">
        <x:v>年度进度计划</x:v>
      </x:c>
      <x:c r="R1" s="4" t="str">
        <x:v>年度进度计划</x:v>
      </x:c>
      <x:c r="S1" s="4" t="str">
        <x:v>年度进度计划</x:v>
      </x:c>
      <x:c r="T1" s="4" t="str">
        <x:v>年度进度计划</x:v>
      </x:c>
      <x:c r="U1" s="4" t="str">
        <x:v>年度进度计划</x:v>
      </x:c>
      <x:c r="V1" s="4" t="str">
        <x:v>年度进度计划</x:v>
      </x:c>
      <x:c r="W1" s="4" t="str">
        <x:v>年度进度计划</x:v>
      </x:c>
    </x:row>
    <x:row r="2">
      <x:c r="A2" s="4" t="str">
        <x:v>年度进度计划</x:v>
      </x:c>
      <x:c r="B2" s="4" t="str">
        <x:v>年度进度计划</x:v>
      </x:c>
      <x:c r="C2" s="4" t="str">
        <x:v>年度进度计划</x:v>
      </x:c>
      <x:c r="D2" s="4" t="str">
        <x:v>年度进度计划</x:v>
      </x:c>
      <x:c r="E2" s="4" t="str">
        <x:v>年度进度计划</x:v>
      </x:c>
      <x:c r="F2" s="4" t="str">
        <x:v>年度进度计划</x:v>
      </x:c>
      <x:c r="G2" s="4" t="str">
        <x:v>年度进度计划</x:v>
      </x:c>
      <x:c r="H2" s="4" t="str">
        <x:v>年度进度计划</x:v>
      </x:c>
      <x:c r="I2" s="4" t="str">
        <x:v>年度进度计划</x:v>
      </x:c>
      <x:c r="J2" s="4" t="str">
        <x:v>年度进度计划</x:v>
      </x:c>
      <x:c r="K2" s="4" t="str">
        <x:v>年度进度计划</x:v>
      </x:c>
      <x:c r="L2" s="4" t="str">
        <x:v>年度进度计划</x:v>
      </x:c>
      <x:c r="M2" s="4" t="str">
        <x:v>年度进度计划</x:v>
      </x:c>
      <x:c r="N2" s="4" t="str">
        <x:v>年度进度计划</x:v>
      </x:c>
      <x:c r="O2" s="4" t="str">
        <x:v>年度进度计划</x:v>
      </x:c>
      <x:c r="P2" s="4" t="str">
        <x:v>年度进度计划</x:v>
      </x:c>
      <x:c r="Q2" s="4" t="str">
        <x:v>年度进度计划</x:v>
      </x:c>
      <x:c r="R2" s="4" t="str">
        <x:v>年度进度计划</x:v>
      </x:c>
      <x:c r="S2" s="4" t="str">
        <x:v>年度进度计划</x:v>
      </x:c>
      <x:c r="T2" s="4" t="str">
        <x:v>年度进度计划</x:v>
      </x:c>
      <x:c r="U2" s="4" t="str">
        <x:v>年度进度计划</x:v>
      </x:c>
      <x:c r="V2" s="4" t="str">
        <x:v>年度进度计划</x:v>
      </x:c>
      <x:c r="W2" s="4" t="str">
        <x:v>年度进度计划</x:v>
      </x:c>
    </x:row>
    <x:row r="3">
      <x:c r="A3" s="8" t="str">
        <x:v>维护关键节点计划与预测日期；蓝灰表示计划、绿色表示已完成，偏差天数自动计算</x:v>
      </x:c>
      <x:c r="B3" s="8" t="str">
        <x:v>维护关键节点计划与预测日期；蓝灰表示计划、绿色表示已完成，偏差天数自动计算</x:v>
      </x:c>
      <x:c r="C3" s="8" t="str">
        <x:v>维护关键节点计划与预测日期；蓝灰表示计划、绿色表示已完成，偏差天数自动计算</x:v>
      </x:c>
      <x:c r="D3" s="8" t="str">
        <x:v>维护关键节点计划与预测日期；蓝灰表示计划、绿色表示已完成，偏差天数自动计算</x:v>
      </x:c>
      <x:c r="E3" s="8" t="str">
        <x:v>维护关键节点计划与预测日期；蓝灰表示计划、绿色表示已完成，偏差天数自动计算</x:v>
      </x:c>
      <x:c r="F3" s="8" t="str">
        <x:v>维护关键节点计划与预测日期；蓝灰表示计划、绿色表示已完成，偏差天数自动计算</x:v>
      </x:c>
      <x:c r="G3" s="8" t="str">
        <x:v>维护关键节点计划与预测日期；蓝灰表示计划、绿色表示已完成，偏差天数自动计算</x:v>
      </x:c>
      <x:c r="H3" s="8" t="str">
        <x:v>维护关键节点计划与预测日期；蓝灰表示计划、绿色表示已完成，偏差天数自动计算</x:v>
      </x:c>
      <x:c r="I3" s="8" t="str">
        <x:v>维护关键节点计划与预测日期；蓝灰表示计划、绿色表示已完成，偏差天数自动计算</x:v>
      </x:c>
      <x:c r="J3" s="8" t="str">
        <x:v>维护关键节点计划与预测日期；蓝灰表示计划、绿色表示已完成，偏差天数自动计算</x:v>
      </x:c>
      <x:c r="K3" s="8" t="str">
        <x:v>维护关键节点计划与预测日期；蓝灰表示计划、绿色表示已完成，偏差天数自动计算</x:v>
      </x:c>
      <x:c r="L3" s="8" t="str">
        <x:v>维护关键节点计划与预测日期；蓝灰表示计划、绿色表示已完成，偏差天数自动计算</x:v>
      </x:c>
      <x:c r="M3" s="8" t="str">
        <x:v>维护关键节点计划与预测日期；蓝灰表示计划、绿色表示已完成，偏差天数自动计算</x:v>
      </x:c>
      <x:c r="N3" s="8" t="str">
        <x:v>维护关键节点计划与预测日期；蓝灰表示计划、绿色表示已完成，偏差天数自动计算</x:v>
      </x:c>
      <x:c r="O3" s="8" t="str">
        <x:v>维护关键节点计划与预测日期；蓝灰表示计划、绿色表示已完成，偏差天数自动计算</x:v>
      </x:c>
      <x:c r="P3" s="8" t="str">
        <x:v>维护关键节点计划与预测日期；蓝灰表示计划、绿色表示已完成，偏差天数自动计算</x:v>
      </x:c>
      <x:c r="Q3" s="8" t="str">
        <x:v>维护关键节点计划与预测日期；蓝灰表示计划、绿色表示已完成，偏差天数自动计算</x:v>
      </x:c>
      <x:c r="R3" s="8" t="str">
        <x:v>维护关键节点计划与预测日期；蓝灰表示计划、绿色表示已完成，偏差天数自动计算</x:v>
      </x:c>
      <x:c r="S3" s="8" t="str">
        <x:v>维护关键节点计划与预测日期；蓝灰表示计划、绿色表示已完成，偏差天数自动计算</x:v>
      </x:c>
      <x:c r="T3" s="8" t="str">
        <x:v>维护关键节点计划与预测日期；蓝灰表示计划、绿色表示已完成，偏差天数自动计算</x:v>
      </x:c>
      <x:c r="U3" s="8" t="str">
        <x:v>维护关键节点计划与预测日期；蓝灰表示计划、绿色表示已完成，偏差天数自动计算</x:v>
      </x:c>
      <x:c r="V3" s="8" t="str">
        <x:v>维护关键节点计划与预测日期；蓝灰表示计划、绿色表示已完成，偏差天数自动计算</x:v>
      </x:c>
      <x:c r="W3" s="8" t="str">
        <x:v>维护关键节点计划与预测日期；蓝灰表示计划、绿色表示已完成，偏差天数自动计算</x:v>
      </x:c>
    </x:row>
    <x:row r="4">
      <x:c r="A4" s="31" t="str">
        <x:v>节点ID</x:v>
      </x:c>
      <x:c r="B4" s="31" t="str">
        <x:v>任务名称</x:v>
      </x:c>
      <x:c r="C4" s="31" t="str">
        <x:v>区域</x:v>
      </x:c>
      <x:c r="D4" s="31" t="str">
        <x:v>计划开始</x:v>
      </x:c>
      <x:c r="E4" s="31" t="str">
        <x:v>计划完成</x:v>
      </x:c>
      <x:c r="F4" s="31" t="str">
        <x:v>预测完成</x:v>
      </x:c>
      <x:c r="G4" s="31" t="str">
        <x:v>完成百分比</x:v>
      </x:c>
      <x:c r="H4" s="31" t="str">
        <x:v>偏差天数</x:v>
      </x:c>
      <x:c r="I4" s="31" t="str">
        <x:v>状态</x:v>
      </x:c>
      <x:c r="J4" s="31" t="str">
        <x:v>责任单位</x:v>
      </x:c>
      <x:c r="K4" s="31" t="str">
        <x:v>备注</x:v>
      </x:c>
      <x:c r="L4" s="65" t="n">
        <x:f>DATE(YEAR('看板参数'!$B$7),1,1)</x:f>
        <x:v>46023</x:v>
      </x:c>
      <x:c r="M4" s="65" t="n">
        <x:f>DATE(YEAR('看板参数'!$B$7),2,1)</x:f>
        <x:v>46054</x:v>
      </x:c>
      <x:c r="N4" s="65" t="n">
        <x:f>DATE(YEAR('看板参数'!$B$7),3,1)</x:f>
        <x:v>46082</x:v>
      </x:c>
      <x:c r="O4" s="65" t="n">
        <x:f>DATE(YEAR('看板参数'!$B$7),4,1)</x:f>
        <x:v>46113</x:v>
      </x:c>
      <x:c r="P4" s="65" t="n">
        <x:f>DATE(YEAR('看板参数'!$B$7),5,1)</x:f>
        <x:v>46143</x:v>
      </x:c>
      <x:c r="Q4" s="65" t="n">
        <x:f>DATE(YEAR('看板参数'!$B$7),6,1)</x:f>
        <x:v>46174</x:v>
      </x:c>
      <x:c r="R4" s="65" t="n">
        <x:f>DATE(YEAR('看板参数'!$B$7),7,1)</x:f>
        <x:v>46204</x:v>
      </x:c>
      <x:c r="S4" s="65" t="n">
        <x:f>DATE(YEAR('看板参数'!$B$7),8,1)</x:f>
        <x:v>46235</x:v>
      </x:c>
      <x:c r="T4" s="65" t="n">
        <x:f>DATE(YEAR('看板参数'!$B$7),9,1)</x:f>
        <x:v>46266</x:v>
      </x:c>
      <x:c r="U4" s="65" t="n">
        <x:f>DATE(YEAR('看板参数'!$B$7),10,1)</x:f>
        <x:v>46296</x:v>
      </x:c>
      <x:c r="V4" s="65" t="n">
        <x:f>DATE(YEAR('看板参数'!$B$7),11,1)</x:f>
        <x:v>46327</x:v>
      </x:c>
      <x:c r="W4" s="65" t="n">
        <x:f>DATE(YEAR('看板参数'!$B$7),12,1)</x:f>
        <x:v>46357</x:v>
      </x:c>
    </x:row>
    <x:row r="5" ht="25" customHeight="1">
      <x:c r="A5" s="37" t="str">
        <x:v>A-001</x:v>
      </x:c>
      <x:c r="B5" s="53" t="str">
        <x:v>上库圆包山土石方明挖</x:v>
      </x:c>
      <x:c r="C5" s="53" t="str">
        <x:v>上水库</x:v>
      </x:c>
      <x:c r="D5" s="55" t="n">
        <x:v>46266</x:v>
      </x:c>
      <x:c r="E5" s="55" t="n">
        <x:v>46477</x:v>
      </x:c>
      <x:c r="F5" s="55" t="n">
        <x:v>46537</x:v>
      </x:c>
      <x:c r="G5" s="57" t="n">
        <x:v>0</x:v>
      </x:c>
      <x:c r="H5" s="59" t="n">
        <x:f>IF(OR(E5="",F5=""),0,F5-E5)</x:f>
        <x:v>60</x:v>
      </x:c>
      <x:c r="I5" s="53" t="str">
        <x:f>IF(A5="","",IF(H5&gt;0,"滞后",IF(G5&gt;=100,"完成","按期")))</x:f>
        <x:v>滞后</x:v>
      </x:c>
      <x:c r="J5" s="53" t="str">
        <x:v>施工工区</x:v>
      </x:c>
      <x:c r="K5" s="38" t="str">
        <x:v>环库公路以上开挖</x:v>
      </x:c>
      <x:c r="L5" s="67" t="str">
        <x:f>IF(A5="","",IF(AND(L$4&lt;=E5,DATE(YEAR(L$4),MONTH(L$4)+1,0)&gt;=D5),IF(G5&gt;=100,2,1),""))</x:f>
      </x:c>
      <x:c r="M5" s="67" t="str">
        <x:f>IF(A5="","",IF(AND(M$4&lt;=E5,DATE(YEAR(M$4),MONTH(M$4)+1,0)&gt;=D5),IF(G5&gt;=100,2,1),""))</x:f>
      </x:c>
      <x:c r="N5" s="67" t="str">
        <x:f>IF(A5="","",IF(AND(N$4&lt;=E5,DATE(YEAR(N$4),MONTH(N$4)+1,0)&gt;=D5),IF(G5&gt;=100,2,1),""))</x:f>
      </x:c>
      <x:c r="O5" s="67" t="str">
        <x:f>IF(A5="","",IF(AND(O$4&lt;=E5,DATE(YEAR(O$4),MONTH(O$4)+1,0)&gt;=D5),IF(G5&gt;=100,2,1),""))</x:f>
      </x:c>
      <x:c r="P5" s="67" t="str">
        <x:f>IF(A5="","",IF(AND(P$4&lt;=E5,DATE(YEAR(P$4),MONTH(P$4)+1,0)&gt;=D5),IF(G5&gt;=100,2,1),""))</x:f>
      </x:c>
      <x:c r="Q5" s="67" t="str">
        <x:f>IF(A5="","",IF(AND(Q$4&lt;=E5,DATE(YEAR(Q$4),MONTH(Q$4)+1,0)&gt;=D5),IF(G5&gt;=100,2,1),""))</x:f>
      </x:c>
      <x:c r="R5" s="67" t="str">
        <x:f>IF(A5="","",IF(AND(R$4&lt;=E5,DATE(YEAR(R$4),MONTH(R$4)+1,0)&gt;=D5),IF(G5&gt;=100,2,1),""))</x:f>
      </x:c>
      <x:c r="S5" s="67" t="str">
        <x:f>IF(A5="","",IF(AND(S$4&lt;=E5,DATE(YEAR(S$4),MONTH(S$4)+1,0)&gt;=D5),IF(G5&gt;=100,2,1),""))</x:f>
      </x:c>
      <x:c r="T5" s="67" t="n">
        <x:f>IF(A5="","",IF(AND(T$4&lt;=E5,DATE(YEAR(T$4),MONTH(T$4)+1,0)&gt;=D5),IF(G5&gt;=100,2,1),""))</x:f>
        <x:v>1</x:v>
      </x:c>
      <x:c r="U5" s="67" t="n">
        <x:f>IF(A5="","",IF(AND(U$4&lt;=E5,DATE(YEAR(U$4),MONTH(U$4)+1,0)&gt;=D5),IF(G5&gt;=100,2,1),""))</x:f>
        <x:v>1</x:v>
      </x:c>
      <x:c r="V5" s="67" t="n">
        <x:f>IF(A5="","",IF(AND(V$4&lt;=E5,DATE(YEAR(V$4),MONTH(V$4)+1,0)&gt;=D5),IF(G5&gt;=100,2,1),""))</x:f>
        <x:v>1</x:v>
      </x:c>
      <x:c r="W5" s="67" t="n">
        <x:f>IF(A5="","",IF(AND(W$4&lt;=E5,DATE(YEAR(W$4),MONTH(W$4)+1,0)&gt;=D5),IF(G5&gt;=100,2,1),""))</x:f>
        <x:v>1</x:v>
      </x:c>
    </x:row>
    <x:row r="6" ht="25" customHeight="1">
      <x:c r="A6" s="39" t="str">
        <x:v>A-002</x:v>
      </x:c>
      <x:c r="B6" s="54" t="str">
        <x:v>上下库连接路1+400至3+800</x:v>
      </x:c>
      <x:c r="C6" s="54" t="str">
        <x:v>连接道路</x:v>
      </x:c>
      <x:c r="D6" s="56" t="n">
        <x:v>46266</x:v>
      </x:c>
      <x:c r="E6" s="56" t="n">
        <x:v>46446</x:v>
      </x:c>
      <x:c r="F6" s="56" t="n">
        <x:v>46476</x:v>
      </x:c>
      <x:c r="G6" s="58" t="n">
        <x:v>0</x:v>
      </x:c>
      <x:c r="H6" s="60" t="n">
        <x:f>IF(OR(E6="",F6=""),0,F6-E6)</x:f>
        <x:v>30</x:v>
      </x:c>
      <x:c r="I6" s="54" t="str">
        <x:f>IF(A6="","",IF(H6&gt;0,"滞后",IF(G6&gt;=100,"完成","按期")))</x:f>
        <x:v>滞后</x:v>
      </x:c>
      <x:c r="J6" s="54" t="str">
        <x:v>施工工区</x:v>
      </x:c>
      <x:c r="K6" s="40" t="str">
        <x:v>计划完成毛路挖通</x:v>
      </x:c>
      <x:c r="L6" s="67" t="str">
        <x:f>IF(A6="","",IF(AND(L$4&lt;=E6,DATE(YEAR(L$4),MONTH(L$4)+1,0)&gt;=D6),IF(G6&gt;=100,2,1),""))</x:f>
      </x:c>
      <x:c r="M6" s="67" t="str">
        <x:f>IF(A6="","",IF(AND(M$4&lt;=E6,DATE(YEAR(M$4),MONTH(M$4)+1,0)&gt;=D6),IF(G6&gt;=100,2,1),""))</x:f>
      </x:c>
      <x:c r="N6" s="67" t="str">
        <x:f>IF(A6="","",IF(AND(N$4&lt;=E6,DATE(YEAR(N$4),MONTH(N$4)+1,0)&gt;=D6),IF(G6&gt;=100,2,1),""))</x:f>
      </x:c>
      <x:c r="O6" s="67" t="str">
        <x:f>IF(A6="","",IF(AND(O$4&lt;=E6,DATE(YEAR(O$4),MONTH(O$4)+1,0)&gt;=D6),IF(G6&gt;=100,2,1),""))</x:f>
      </x:c>
      <x:c r="P6" s="67" t="str">
        <x:f>IF(A6="","",IF(AND(P$4&lt;=E6,DATE(YEAR(P$4),MONTH(P$4)+1,0)&gt;=D6),IF(G6&gt;=100,2,1),""))</x:f>
      </x:c>
      <x:c r="Q6" s="67" t="str">
        <x:f>IF(A6="","",IF(AND(Q$4&lt;=E6,DATE(YEAR(Q$4),MONTH(Q$4)+1,0)&gt;=D6),IF(G6&gt;=100,2,1),""))</x:f>
      </x:c>
      <x:c r="R6" s="67" t="str">
        <x:f>IF(A6="","",IF(AND(R$4&lt;=E6,DATE(YEAR(R$4),MONTH(R$4)+1,0)&gt;=D6),IF(G6&gt;=100,2,1),""))</x:f>
      </x:c>
      <x:c r="S6" s="67" t="str">
        <x:f>IF(A6="","",IF(AND(S$4&lt;=E6,DATE(YEAR(S$4),MONTH(S$4)+1,0)&gt;=D6),IF(G6&gt;=100,2,1),""))</x:f>
      </x:c>
      <x:c r="T6" s="67" t="n">
        <x:f>IF(A6="","",IF(AND(T$4&lt;=E6,DATE(YEAR(T$4),MONTH(T$4)+1,0)&gt;=D6),IF(G6&gt;=100,2,1),""))</x:f>
        <x:v>1</x:v>
      </x:c>
      <x:c r="U6" s="67" t="n">
        <x:f>IF(A6="","",IF(AND(U$4&lt;=E6,DATE(YEAR(U$4),MONTH(U$4)+1,0)&gt;=D6),IF(G6&gt;=100,2,1),""))</x:f>
        <x:v>1</x:v>
      </x:c>
      <x:c r="V6" s="67" t="n">
        <x:f>IF(A6="","",IF(AND(V$4&lt;=E6,DATE(YEAR(V$4),MONTH(V$4)+1,0)&gt;=D6),IF(G6&gt;=100,2,1),""))</x:f>
        <x:v>1</x:v>
      </x:c>
      <x:c r="W6" s="67" t="n">
        <x:f>IF(A6="","",IF(AND(W$4&lt;=E6,DATE(YEAR(W$4),MONTH(W$4)+1,0)&gt;=D6),IF(G6&gt;=100,2,1),""))</x:f>
        <x:v>1</x:v>
      </x:c>
    </x:row>
    <x:row r="7" ht="25" customHeight="1">
      <x:c r="A7" s="39" t="str">
        <x:v>A-003</x:v>
      </x:c>
      <x:c r="B7" s="54" t="str">
        <x:v>通风兼安全洞开挖支护</x:v>
      </x:c>
      <x:c r="C7" s="54" t="str">
        <x:v>输水发电工程</x:v>
      </x:c>
      <x:c r="D7" s="56" t="n">
        <x:v>46152</x:v>
      </x:c>
      <x:c r="E7" s="56" t="n">
        <x:v>46418</x:v>
      </x:c>
      <x:c r="F7" s="56" t="n">
        <x:v>46418</x:v>
      </x:c>
      <x:c r="G7" s="58" t="n">
        <x:v>26.5</x:v>
      </x:c>
      <x:c r="H7" s="60" t="n">
        <x:f>IF(OR(E7="",F7=""),0,F7-E7)</x:f>
        <x:v>0</x:v>
      </x:c>
      <x:c r="I7" s="54" t="str">
        <x:f>IF(A7="","",IF(H7&gt;0,"滞后",IF(G7&gt;=100,"完成","按期")))</x:f>
        <x:v>按期</x:v>
      </x:c>
      <x:c r="J7" s="54" t="str">
        <x:v>施工工区</x:v>
      </x:c>
      <x:c r="K7" s="40" t="str">
        <x:v>已完成306m，剩余849m</x:v>
      </x:c>
      <x:c r="L7" s="67" t="str">
        <x:f>IF(A7="","",IF(AND(L$4&lt;=E7,DATE(YEAR(L$4),MONTH(L$4)+1,0)&gt;=D7),IF(G7&gt;=100,2,1),""))</x:f>
      </x:c>
      <x:c r="M7" s="67" t="str">
        <x:f>IF(A7="","",IF(AND(M$4&lt;=E7,DATE(YEAR(M$4),MONTH(M$4)+1,0)&gt;=D7),IF(G7&gt;=100,2,1),""))</x:f>
      </x:c>
      <x:c r="N7" s="67" t="str">
        <x:f>IF(A7="","",IF(AND(N$4&lt;=E7,DATE(YEAR(N$4),MONTH(N$4)+1,0)&gt;=D7),IF(G7&gt;=100,2,1),""))</x:f>
      </x:c>
      <x:c r="O7" s="67" t="str">
        <x:f>IF(A7="","",IF(AND(O$4&lt;=E7,DATE(YEAR(O$4),MONTH(O$4)+1,0)&gt;=D7),IF(G7&gt;=100,2,1),""))</x:f>
      </x:c>
      <x:c r="P7" s="67" t="n">
        <x:f>IF(A7="","",IF(AND(P$4&lt;=E7,DATE(YEAR(P$4),MONTH(P$4)+1,0)&gt;=D7),IF(G7&gt;=100,2,1),""))</x:f>
        <x:v>1</x:v>
      </x:c>
      <x:c r="Q7" s="67" t="n">
        <x:f>IF(A7="","",IF(AND(Q$4&lt;=E7,DATE(YEAR(Q$4),MONTH(Q$4)+1,0)&gt;=D7),IF(G7&gt;=100,2,1),""))</x:f>
        <x:v>1</x:v>
      </x:c>
      <x:c r="R7" s="67" t="n">
        <x:f>IF(A7="","",IF(AND(R$4&lt;=E7,DATE(YEAR(R$4),MONTH(R$4)+1,0)&gt;=D7),IF(G7&gt;=100,2,1),""))</x:f>
        <x:v>1</x:v>
      </x:c>
      <x:c r="S7" s="67" t="n">
        <x:f>IF(A7="","",IF(AND(S$4&lt;=E7,DATE(YEAR(S$4),MONTH(S$4)+1,0)&gt;=D7),IF(G7&gt;=100,2,1),""))</x:f>
        <x:v>1</x:v>
      </x:c>
      <x:c r="T7" s="67" t="n">
        <x:f>IF(A7="","",IF(AND(T$4&lt;=E7,DATE(YEAR(T$4),MONTH(T$4)+1,0)&gt;=D7),IF(G7&gt;=100,2,1),""))</x:f>
        <x:v>1</x:v>
      </x:c>
      <x:c r="U7" s="67" t="n">
        <x:f>IF(A7="","",IF(AND(U$4&lt;=E7,DATE(YEAR(U$4),MONTH(U$4)+1,0)&gt;=D7),IF(G7&gt;=100,2,1),""))</x:f>
        <x:v>1</x:v>
      </x:c>
      <x:c r="V7" s="67" t="n">
        <x:f>IF(A7="","",IF(AND(V$4&lt;=E7,DATE(YEAR(V$4),MONTH(V$4)+1,0)&gt;=D7),IF(G7&gt;=100,2,1),""))</x:f>
        <x:v>1</x:v>
      </x:c>
      <x:c r="W7" s="67" t="n">
        <x:f>IF(A7="","",IF(AND(W$4&lt;=E7,DATE(YEAR(W$4),MONTH(W$4)+1,0)&gt;=D7),IF(G7&gt;=100,2,1),""))</x:f>
        <x:v>1</x:v>
      </x:c>
    </x:row>
    <x:row r="8" ht="25" customHeight="1">
      <x:c r="A8" s="39" t="str">
        <x:v>A-004</x:v>
      </x:c>
      <x:c r="B8" s="54" t="str">
        <x:v>主厂房I层下游侧边墙扩挖</x:v>
      </x:c>
      <x:c r="C8" s="54" t="str">
        <x:v>地下厂房</x:v>
      </x:c>
      <x:c r="D8" s="56" t="n">
        <x:v>46280</x:v>
      </x:c>
      <x:c r="E8" s="56" t="n">
        <x:v>46387</x:v>
      </x:c>
      <x:c r="F8" s="56" t="n">
        <x:v>46387</x:v>
      </x:c>
      <x:c r="G8" s="58" t="n">
        <x:v>0</x:v>
      </x:c>
      <x:c r="H8" s="60" t="n">
        <x:f>IF(OR(E8="",F8=""),0,F8-E8)</x:f>
        <x:v>0</x:v>
      </x:c>
      <x:c r="I8" s="54" t="str">
        <x:f>IF(A8="","",IF(H8&gt;0,"滞后",IF(G8&gt;=100,"完成","按期")))</x:f>
        <x:v>按期</x:v>
      </x:c>
      <x:c r="J8" s="54" t="str">
        <x:v>施工工区</x:v>
      </x:c>
      <x:c r="K8" s="40" t="str">
        <x:v>计划完成扩挖支护</x:v>
      </x:c>
      <x:c r="L8" s="67" t="str">
        <x:f>IF(A8="","",IF(AND(L$4&lt;=E8,DATE(YEAR(L$4),MONTH(L$4)+1,0)&gt;=D8),IF(G8&gt;=100,2,1),""))</x:f>
      </x:c>
      <x:c r="M8" s="67" t="str">
        <x:f>IF(A8="","",IF(AND(M$4&lt;=E8,DATE(YEAR(M$4),MONTH(M$4)+1,0)&gt;=D8),IF(G8&gt;=100,2,1),""))</x:f>
      </x:c>
      <x:c r="N8" s="67" t="str">
        <x:f>IF(A8="","",IF(AND(N$4&lt;=E8,DATE(YEAR(N$4),MONTH(N$4)+1,0)&gt;=D8),IF(G8&gt;=100,2,1),""))</x:f>
      </x:c>
      <x:c r="O8" s="67" t="str">
        <x:f>IF(A8="","",IF(AND(O$4&lt;=E8,DATE(YEAR(O$4),MONTH(O$4)+1,0)&gt;=D8),IF(G8&gt;=100,2,1),""))</x:f>
      </x:c>
      <x:c r="P8" s="67" t="str">
        <x:f>IF(A8="","",IF(AND(P$4&lt;=E8,DATE(YEAR(P$4),MONTH(P$4)+1,0)&gt;=D8),IF(G8&gt;=100,2,1),""))</x:f>
      </x:c>
      <x:c r="Q8" s="67" t="str">
        <x:f>IF(A8="","",IF(AND(Q$4&lt;=E8,DATE(YEAR(Q$4),MONTH(Q$4)+1,0)&gt;=D8),IF(G8&gt;=100,2,1),""))</x:f>
      </x:c>
      <x:c r="R8" s="67" t="str">
        <x:f>IF(A8="","",IF(AND(R$4&lt;=E8,DATE(YEAR(R$4),MONTH(R$4)+1,0)&gt;=D8),IF(G8&gt;=100,2,1),""))</x:f>
      </x:c>
      <x:c r="S8" s="67" t="str">
        <x:f>IF(A8="","",IF(AND(S$4&lt;=E8,DATE(YEAR(S$4),MONTH(S$4)+1,0)&gt;=D8),IF(G8&gt;=100,2,1),""))</x:f>
      </x:c>
      <x:c r="T8" s="67" t="n">
        <x:f>IF(A8="","",IF(AND(T$4&lt;=E8,DATE(YEAR(T$4),MONTH(T$4)+1,0)&gt;=D8),IF(G8&gt;=100,2,1),""))</x:f>
        <x:v>1</x:v>
      </x:c>
      <x:c r="U8" s="67" t="n">
        <x:f>IF(A8="","",IF(AND(U$4&lt;=E8,DATE(YEAR(U$4),MONTH(U$4)+1,0)&gt;=D8),IF(G8&gt;=100,2,1),""))</x:f>
        <x:v>1</x:v>
      </x:c>
      <x:c r="V8" s="67" t="n">
        <x:f>IF(A8="","",IF(AND(V$4&lt;=E8,DATE(YEAR(V$4),MONTH(V$4)+1,0)&gt;=D8),IF(G8&gt;=100,2,1),""))</x:f>
        <x:v>1</x:v>
      </x:c>
      <x:c r="W8" s="67" t="n">
        <x:f>IF(A8="","",IF(AND(W$4&lt;=E8,DATE(YEAR(W$4),MONTH(W$4)+1,0)&gt;=D8),IF(G8&gt;=100,2,1),""))</x:f>
        <x:v>1</x:v>
      </x:c>
    </x:row>
    <x:row r="9" ht="25" customHeight="1">
      <x:c r="A9" s="39" t="str">
        <x:v>A-005</x:v>
      </x:c>
      <x:c r="B9" s="54" t="str">
        <x:v>下库困牛山水库坝体拆除</x:v>
      </x:c>
      <x:c r="C9" s="54" t="str">
        <x:v>下水库</x:v>
      </x:c>
      <x:c r="D9" s="56" t="n">
        <x:v>46327</x:v>
      </x:c>
      <x:c r="E9" s="56" t="n">
        <x:v>46418</x:v>
      </x:c>
      <x:c r="F9" s="56" t="n">
        <x:v>46418</x:v>
      </x:c>
      <x:c r="G9" s="58" t="n">
        <x:v>0</x:v>
      </x:c>
      <x:c r="H9" s="60" t="n">
        <x:f>IF(OR(E9="",F9=""),0,F9-E9)</x:f>
        <x:v>0</x:v>
      </x:c>
      <x:c r="I9" s="54" t="str">
        <x:f>IF(A9="","",IF(H9&gt;0,"滞后",IF(G9&gt;=100,"完成","按期")))</x:f>
        <x:v>按期</x:v>
      </x:c>
      <x:c r="J9" s="54" t="str">
        <x:v>施工工区</x:v>
      </x:c>
      <x:c r="K9" s="40" t="str">
        <x:v>计划完成坝体拆除</x:v>
      </x:c>
      <x:c r="L9" s="67" t="str">
        <x:f>IF(A9="","",IF(AND(L$4&lt;=E9,DATE(YEAR(L$4),MONTH(L$4)+1,0)&gt;=D9),IF(G9&gt;=100,2,1),""))</x:f>
      </x:c>
      <x:c r="M9" s="67" t="str">
        <x:f>IF(A9="","",IF(AND(M$4&lt;=E9,DATE(YEAR(M$4),MONTH(M$4)+1,0)&gt;=D9),IF(G9&gt;=100,2,1),""))</x:f>
      </x:c>
      <x:c r="N9" s="67" t="str">
        <x:f>IF(A9="","",IF(AND(N$4&lt;=E9,DATE(YEAR(N$4),MONTH(N$4)+1,0)&gt;=D9),IF(G9&gt;=100,2,1),""))</x:f>
      </x:c>
      <x:c r="O9" s="67" t="str">
        <x:f>IF(A9="","",IF(AND(O$4&lt;=E9,DATE(YEAR(O$4),MONTH(O$4)+1,0)&gt;=D9),IF(G9&gt;=100,2,1),""))</x:f>
      </x:c>
      <x:c r="P9" s="67" t="str">
        <x:f>IF(A9="","",IF(AND(P$4&lt;=E9,DATE(YEAR(P$4),MONTH(P$4)+1,0)&gt;=D9),IF(G9&gt;=100,2,1),""))</x:f>
      </x:c>
      <x:c r="Q9" s="67" t="str">
        <x:f>IF(A9="","",IF(AND(Q$4&lt;=E9,DATE(YEAR(Q$4),MONTH(Q$4)+1,0)&gt;=D9),IF(G9&gt;=100,2,1),""))</x:f>
      </x:c>
      <x:c r="R9" s="67" t="str">
        <x:f>IF(A9="","",IF(AND(R$4&lt;=E9,DATE(YEAR(R$4),MONTH(R$4)+1,0)&gt;=D9),IF(G9&gt;=100,2,1),""))</x:f>
      </x:c>
      <x:c r="S9" s="67" t="str">
        <x:f>IF(A9="","",IF(AND(S$4&lt;=E9,DATE(YEAR(S$4),MONTH(S$4)+1,0)&gt;=D9),IF(G9&gt;=100,2,1),""))</x:f>
      </x:c>
      <x:c r="T9" s="67" t="str">
        <x:f>IF(A9="","",IF(AND(T$4&lt;=E9,DATE(YEAR(T$4),MONTH(T$4)+1,0)&gt;=D9),IF(G9&gt;=100,2,1),""))</x:f>
      </x:c>
      <x:c r="U9" s="67" t="str">
        <x:f>IF(A9="","",IF(AND(U$4&lt;=E9,DATE(YEAR(U$4),MONTH(U$4)+1,0)&gt;=D9),IF(G9&gt;=100,2,1),""))</x:f>
      </x:c>
      <x:c r="V9" s="67" t="n">
        <x:f>IF(A9="","",IF(AND(V$4&lt;=E9,DATE(YEAR(V$4),MONTH(V$4)+1,0)&gt;=D9),IF(G9&gt;=100,2,1),""))</x:f>
        <x:v>1</x:v>
      </x:c>
      <x:c r="W9" s="67" t="n">
        <x:f>IF(A9="","",IF(AND(W$4&lt;=E9,DATE(YEAR(W$4),MONTH(W$4)+1,0)&gt;=D9),IF(G9&gt;=100,2,1),""))</x:f>
        <x:v>1</x:v>
      </x:c>
    </x:row>
    <x:row r="10" ht="25" customHeight="1">
      <x:c r="A10" s="39" t="str">
        <x:v>A-006</x:v>
      </x:c>
      <x:c r="B10" s="54" t="str">
        <x:v>开关站边坡开挖支护</x:v>
      </x:c>
      <x:c r="C10" s="54" t="str">
        <x:v>开关站</x:v>
      </x:c>
      <x:c r="D10" s="56" t="n">
        <x:v>46285</x:v>
      </x:c>
      <x:c r="E10" s="56" t="n">
        <x:v>46477</x:v>
      </x:c>
      <x:c r="F10" s="56" t="n">
        <x:v>46537</x:v>
      </x:c>
      <x:c r="G10" s="58" t="n">
        <x:v>0</x:v>
      </x:c>
      <x:c r="H10" s="60" t="n">
        <x:f>IF(OR(E10="",F10=""),0,F10-E10)</x:f>
        <x:v>60</x:v>
      </x:c>
      <x:c r="I10" s="54" t="str">
        <x:f>IF(A10="","",IF(H10&gt;0,"滞后",IF(G10&gt;=100,"完成","按期")))</x:f>
        <x:v>滞后</x:v>
      </x:c>
      <x:c r="J10" s="54" t="str">
        <x:v>施工工区</x:v>
      </x:c>
      <x:c r="K10" s="40" t="str">
        <x:v>40m边坡，预测10月30日启动</x:v>
      </x:c>
      <x:c r="L10" s="67" t="str">
        <x:f>IF(A10="","",IF(AND(L$4&lt;=E10,DATE(YEAR(L$4),MONTH(L$4)+1,0)&gt;=D10),IF(G10&gt;=100,2,1),""))</x:f>
      </x:c>
      <x:c r="M10" s="67" t="str">
        <x:f>IF(A10="","",IF(AND(M$4&lt;=E10,DATE(YEAR(M$4),MONTH(M$4)+1,0)&gt;=D10),IF(G10&gt;=100,2,1),""))</x:f>
      </x:c>
      <x:c r="N10" s="67" t="str">
        <x:f>IF(A10="","",IF(AND(N$4&lt;=E10,DATE(YEAR(N$4),MONTH(N$4)+1,0)&gt;=D10),IF(G10&gt;=100,2,1),""))</x:f>
      </x:c>
      <x:c r="O10" s="67" t="str">
        <x:f>IF(A10="","",IF(AND(O$4&lt;=E10,DATE(YEAR(O$4),MONTH(O$4)+1,0)&gt;=D10),IF(G10&gt;=100,2,1),""))</x:f>
      </x:c>
      <x:c r="P10" s="67" t="str">
        <x:f>IF(A10="","",IF(AND(P$4&lt;=E10,DATE(YEAR(P$4),MONTH(P$4)+1,0)&gt;=D10),IF(G10&gt;=100,2,1),""))</x:f>
      </x:c>
      <x:c r="Q10" s="67" t="str">
        <x:f>IF(A10="","",IF(AND(Q$4&lt;=E10,DATE(YEAR(Q$4),MONTH(Q$4)+1,0)&gt;=D10),IF(G10&gt;=100,2,1),""))</x:f>
      </x:c>
      <x:c r="R10" s="67" t="str">
        <x:f>IF(A10="","",IF(AND(R$4&lt;=E10,DATE(YEAR(R$4),MONTH(R$4)+1,0)&gt;=D10),IF(G10&gt;=100,2,1),""))</x:f>
      </x:c>
      <x:c r="S10" s="67" t="str">
        <x:f>IF(A10="","",IF(AND(S$4&lt;=E10,DATE(YEAR(S$4),MONTH(S$4)+1,0)&gt;=D10),IF(G10&gt;=100,2,1),""))</x:f>
      </x:c>
      <x:c r="T10" s="67" t="n">
        <x:f>IF(A10="","",IF(AND(T$4&lt;=E10,DATE(YEAR(T$4),MONTH(T$4)+1,0)&gt;=D10),IF(G10&gt;=100,2,1),""))</x:f>
        <x:v>1</x:v>
      </x:c>
      <x:c r="U10" s="67" t="n">
        <x:f>IF(A10="","",IF(AND(U$4&lt;=E10,DATE(YEAR(U$4),MONTH(U$4)+1,0)&gt;=D10),IF(G10&gt;=100,2,1),""))</x:f>
        <x:v>1</x:v>
      </x:c>
      <x:c r="V10" s="67" t="n">
        <x:f>IF(A10="","",IF(AND(V$4&lt;=E10,DATE(YEAR(V$4),MONTH(V$4)+1,0)&gt;=D10),IF(G10&gt;=100,2,1),""))</x:f>
        <x:v>1</x:v>
      </x:c>
      <x:c r="W10" s="67" t="n">
        <x:f>IF(A10="","",IF(AND(W$4&lt;=E10,DATE(YEAR(W$4),MONTH(W$4)+1,0)&gt;=D10),IF(G10&gt;=100,2,1),""))</x:f>
        <x:v>1</x:v>
      </x:c>
    </x:row>
    <x:row r="11" ht="25" customHeight="1">
      <x:c r="A11" s="39"/>
      <x:c r="B11" s="54"/>
      <x:c r="C11" s="54"/>
      <x:c r="D11" s="56"/>
      <x:c r="E11" s="56"/>
      <x:c r="F11" s="56"/>
      <x:c r="G11" s="58"/>
      <x:c r="H11" s="60" t="n">
        <x:f>IF(OR(E11="",F11=""),0,F11-E11)</x:f>
        <x:v>0</x:v>
      </x:c>
      <x:c r="I11" s="54" t="str">
        <x:f>IF(A11="","",IF(H11&gt;0,"滞后",IF(G11&gt;=100,"完成","按期")))</x:f>
      </x:c>
      <x:c r="J11" s="54"/>
      <x:c r="K11" s="40"/>
      <x:c r="L11" s="67" t="str">
        <x:f>IF(A11="","",IF(AND(L$4&lt;=E11,DATE(YEAR(L$4),MONTH(L$4)+1,0)&gt;=D11),IF(G11&gt;=100,2,1),""))</x:f>
      </x:c>
      <x:c r="M11" s="67" t="str">
        <x:f>IF(A11="","",IF(AND(M$4&lt;=E11,DATE(YEAR(M$4),MONTH(M$4)+1,0)&gt;=D11),IF(G11&gt;=100,2,1),""))</x:f>
      </x:c>
      <x:c r="N11" s="67" t="str">
        <x:f>IF(A11="","",IF(AND(N$4&lt;=E11,DATE(YEAR(N$4),MONTH(N$4)+1,0)&gt;=D11),IF(G11&gt;=100,2,1),""))</x:f>
      </x:c>
      <x:c r="O11" s="67" t="str">
        <x:f>IF(A11="","",IF(AND(O$4&lt;=E11,DATE(YEAR(O$4),MONTH(O$4)+1,0)&gt;=D11),IF(G11&gt;=100,2,1),""))</x:f>
      </x:c>
      <x:c r="P11" s="67" t="str">
        <x:f>IF(A11="","",IF(AND(P$4&lt;=E11,DATE(YEAR(P$4),MONTH(P$4)+1,0)&gt;=D11),IF(G11&gt;=100,2,1),""))</x:f>
      </x:c>
      <x:c r="Q11" s="67" t="str">
        <x:f>IF(A11="","",IF(AND(Q$4&lt;=E11,DATE(YEAR(Q$4),MONTH(Q$4)+1,0)&gt;=D11),IF(G11&gt;=100,2,1),""))</x:f>
      </x:c>
      <x:c r="R11" s="67" t="str">
        <x:f>IF(A11="","",IF(AND(R$4&lt;=E11,DATE(YEAR(R$4),MONTH(R$4)+1,0)&gt;=D11),IF(G11&gt;=100,2,1),""))</x:f>
      </x:c>
      <x:c r="S11" s="67" t="str">
        <x:f>IF(A11="","",IF(AND(S$4&lt;=E11,DATE(YEAR(S$4),MONTH(S$4)+1,0)&gt;=D11),IF(G11&gt;=100,2,1),""))</x:f>
      </x:c>
      <x:c r="T11" s="67" t="str">
        <x:f>IF(A11="","",IF(AND(T$4&lt;=E11,DATE(YEAR(T$4),MONTH(T$4)+1,0)&gt;=D11),IF(G11&gt;=100,2,1),""))</x:f>
      </x:c>
      <x:c r="U11" s="67" t="str">
        <x:f>IF(A11="","",IF(AND(U$4&lt;=E11,DATE(YEAR(U$4),MONTH(U$4)+1,0)&gt;=D11),IF(G11&gt;=100,2,1),""))</x:f>
      </x:c>
      <x:c r="V11" s="67" t="str">
        <x:f>IF(A11="","",IF(AND(V$4&lt;=E11,DATE(YEAR(V$4),MONTH(V$4)+1,0)&gt;=D11),IF(G11&gt;=100,2,1),""))</x:f>
      </x:c>
      <x:c r="W11" s="67" t="str">
        <x:f>IF(A11="","",IF(AND(W$4&lt;=E11,DATE(YEAR(W$4),MONTH(W$4)+1,0)&gt;=D11),IF(G11&gt;=100,2,1),""))</x:f>
      </x:c>
    </x:row>
    <x:row r="12" ht="25" customHeight="1">
      <x:c r="A12" s="39"/>
      <x:c r="B12" s="54"/>
      <x:c r="C12" s="54"/>
      <x:c r="D12" s="56"/>
      <x:c r="E12" s="56"/>
      <x:c r="F12" s="56"/>
      <x:c r="G12" s="58"/>
      <x:c r="H12" s="60" t="n">
        <x:f>IF(OR(E12="",F12=""),0,F12-E12)</x:f>
        <x:v>0</x:v>
      </x:c>
      <x:c r="I12" s="54" t="str">
        <x:f>IF(A12="","",IF(H12&gt;0,"滞后",IF(G12&gt;=100,"完成","按期")))</x:f>
      </x:c>
      <x:c r="J12" s="54"/>
      <x:c r="K12" s="40"/>
      <x:c r="L12" s="67" t="str">
        <x:f>IF(A12="","",IF(AND(L$4&lt;=E12,DATE(YEAR(L$4),MONTH(L$4)+1,0)&gt;=D12),IF(G12&gt;=100,2,1),""))</x:f>
      </x:c>
      <x:c r="M12" s="67" t="str">
        <x:f>IF(A12="","",IF(AND(M$4&lt;=E12,DATE(YEAR(M$4),MONTH(M$4)+1,0)&gt;=D12),IF(G12&gt;=100,2,1),""))</x:f>
      </x:c>
      <x:c r="N12" s="67" t="str">
        <x:f>IF(A12="","",IF(AND(N$4&lt;=E12,DATE(YEAR(N$4),MONTH(N$4)+1,0)&gt;=D12),IF(G12&gt;=100,2,1),""))</x:f>
      </x:c>
      <x:c r="O12" s="67" t="str">
        <x:f>IF(A12="","",IF(AND(O$4&lt;=E12,DATE(YEAR(O$4),MONTH(O$4)+1,0)&gt;=D12),IF(G12&gt;=100,2,1),""))</x:f>
      </x:c>
      <x:c r="P12" s="67" t="str">
        <x:f>IF(A12="","",IF(AND(P$4&lt;=E12,DATE(YEAR(P$4),MONTH(P$4)+1,0)&gt;=D12),IF(G12&gt;=100,2,1),""))</x:f>
      </x:c>
      <x:c r="Q12" s="67" t="str">
        <x:f>IF(A12="","",IF(AND(Q$4&lt;=E12,DATE(YEAR(Q$4),MONTH(Q$4)+1,0)&gt;=D12),IF(G12&gt;=100,2,1),""))</x:f>
      </x:c>
      <x:c r="R12" s="67" t="str">
        <x:f>IF(A12="","",IF(AND(R$4&lt;=E12,DATE(YEAR(R$4),MONTH(R$4)+1,0)&gt;=D12),IF(G12&gt;=100,2,1),""))</x:f>
      </x:c>
      <x:c r="S12" s="67" t="str">
        <x:f>IF(A12="","",IF(AND(S$4&lt;=E12,DATE(YEAR(S$4),MONTH(S$4)+1,0)&gt;=D12),IF(G12&gt;=100,2,1),""))</x:f>
      </x:c>
      <x:c r="T12" s="67" t="str">
        <x:f>IF(A12="","",IF(AND(T$4&lt;=E12,DATE(YEAR(T$4),MONTH(T$4)+1,0)&gt;=D12),IF(G12&gt;=100,2,1),""))</x:f>
      </x:c>
      <x:c r="U12" s="67" t="str">
        <x:f>IF(A12="","",IF(AND(U$4&lt;=E12,DATE(YEAR(U$4),MONTH(U$4)+1,0)&gt;=D12),IF(G12&gt;=100,2,1),""))</x:f>
      </x:c>
      <x:c r="V12" s="67" t="str">
        <x:f>IF(A12="","",IF(AND(V$4&lt;=E12,DATE(YEAR(V$4),MONTH(V$4)+1,0)&gt;=D12),IF(G12&gt;=100,2,1),""))</x:f>
      </x:c>
      <x:c r="W12" s="67" t="str">
        <x:f>IF(A12="","",IF(AND(W$4&lt;=E12,DATE(YEAR(W$4),MONTH(W$4)+1,0)&gt;=D12),IF(G12&gt;=100,2,1),""))</x:f>
      </x:c>
    </x:row>
    <x:row r="13" ht="25" customHeight="1">
      <x:c r="A13" s="39"/>
      <x:c r="B13" s="54"/>
      <x:c r="C13" s="54"/>
      <x:c r="D13" s="56"/>
      <x:c r="E13" s="56"/>
      <x:c r="F13" s="56"/>
      <x:c r="G13" s="58"/>
      <x:c r="H13" s="60" t="n">
        <x:f>IF(OR(E13="",F13=""),0,F13-E13)</x:f>
        <x:v>0</x:v>
      </x:c>
      <x:c r="I13" s="54" t="str">
        <x:f>IF(A13="","",IF(H13&gt;0,"滞后",IF(G13&gt;=100,"完成","按期")))</x:f>
      </x:c>
      <x:c r="J13" s="54"/>
      <x:c r="K13" s="40"/>
      <x:c r="L13" s="67" t="str">
        <x:f>IF(A13="","",IF(AND(L$4&lt;=E13,DATE(YEAR(L$4),MONTH(L$4)+1,0)&gt;=D13),IF(G13&gt;=100,2,1),""))</x:f>
      </x:c>
      <x:c r="M13" s="67" t="str">
        <x:f>IF(A13="","",IF(AND(M$4&lt;=E13,DATE(YEAR(M$4),MONTH(M$4)+1,0)&gt;=D13),IF(G13&gt;=100,2,1),""))</x:f>
      </x:c>
      <x:c r="N13" s="67" t="str">
        <x:f>IF(A13="","",IF(AND(N$4&lt;=E13,DATE(YEAR(N$4),MONTH(N$4)+1,0)&gt;=D13),IF(G13&gt;=100,2,1),""))</x:f>
      </x:c>
      <x:c r="O13" s="67" t="str">
        <x:f>IF(A13="","",IF(AND(O$4&lt;=E13,DATE(YEAR(O$4),MONTH(O$4)+1,0)&gt;=D13),IF(G13&gt;=100,2,1),""))</x:f>
      </x:c>
      <x:c r="P13" s="67" t="str">
        <x:f>IF(A13="","",IF(AND(P$4&lt;=E13,DATE(YEAR(P$4),MONTH(P$4)+1,0)&gt;=D13),IF(G13&gt;=100,2,1),""))</x:f>
      </x:c>
      <x:c r="Q13" s="67" t="str">
        <x:f>IF(A13="","",IF(AND(Q$4&lt;=E13,DATE(YEAR(Q$4),MONTH(Q$4)+1,0)&gt;=D13),IF(G13&gt;=100,2,1),""))</x:f>
      </x:c>
      <x:c r="R13" s="67" t="str">
        <x:f>IF(A13="","",IF(AND(R$4&lt;=E13,DATE(YEAR(R$4),MONTH(R$4)+1,0)&gt;=D13),IF(G13&gt;=100,2,1),""))</x:f>
      </x:c>
      <x:c r="S13" s="67" t="str">
        <x:f>IF(A13="","",IF(AND(S$4&lt;=E13,DATE(YEAR(S$4),MONTH(S$4)+1,0)&gt;=D13),IF(G13&gt;=100,2,1),""))</x:f>
      </x:c>
      <x:c r="T13" s="67" t="str">
        <x:f>IF(A13="","",IF(AND(T$4&lt;=E13,DATE(YEAR(T$4),MONTH(T$4)+1,0)&gt;=D13),IF(G13&gt;=100,2,1),""))</x:f>
      </x:c>
      <x:c r="U13" s="67" t="str">
        <x:f>IF(A13="","",IF(AND(U$4&lt;=E13,DATE(YEAR(U$4),MONTH(U$4)+1,0)&gt;=D13),IF(G13&gt;=100,2,1),""))</x:f>
      </x:c>
      <x:c r="V13" s="67" t="str">
        <x:f>IF(A13="","",IF(AND(V$4&lt;=E13,DATE(YEAR(V$4),MONTH(V$4)+1,0)&gt;=D13),IF(G13&gt;=100,2,1),""))</x:f>
      </x:c>
      <x:c r="W13" s="67" t="str">
        <x:f>IF(A13="","",IF(AND(W$4&lt;=E13,DATE(YEAR(W$4),MONTH(W$4)+1,0)&gt;=D13),IF(G13&gt;=100,2,1),""))</x:f>
      </x:c>
    </x:row>
    <x:row r="14" ht="25" customHeight="1">
      <x:c r="A14" s="39"/>
      <x:c r="B14" s="54"/>
      <x:c r="C14" s="54"/>
      <x:c r="D14" s="56"/>
      <x:c r="E14" s="56"/>
      <x:c r="F14" s="56"/>
      <x:c r="G14" s="58"/>
      <x:c r="H14" s="60" t="n">
        <x:f>IF(OR(E14="",F14=""),0,F14-E14)</x:f>
        <x:v>0</x:v>
      </x:c>
      <x:c r="I14" s="54" t="str">
        <x:f>IF(A14="","",IF(H14&gt;0,"滞后",IF(G14&gt;=100,"完成","按期")))</x:f>
      </x:c>
      <x:c r="J14" s="54"/>
      <x:c r="K14" s="40"/>
      <x:c r="L14" s="67" t="str">
        <x:f>IF(A14="","",IF(AND(L$4&lt;=E14,DATE(YEAR(L$4),MONTH(L$4)+1,0)&gt;=D14),IF(G14&gt;=100,2,1),""))</x:f>
      </x:c>
      <x:c r="M14" s="67" t="str">
        <x:f>IF(A14="","",IF(AND(M$4&lt;=E14,DATE(YEAR(M$4),MONTH(M$4)+1,0)&gt;=D14),IF(G14&gt;=100,2,1),""))</x:f>
      </x:c>
      <x:c r="N14" s="67" t="str">
        <x:f>IF(A14="","",IF(AND(N$4&lt;=E14,DATE(YEAR(N$4),MONTH(N$4)+1,0)&gt;=D14),IF(G14&gt;=100,2,1),""))</x:f>
      </x:c>
      <x:c r="O14" s="67" t="str">
        <x:f>IF(A14="","",IF(AND(O$4&lt;=E14,DATE(YEAR(O$4),MONTH(O$4)+1,0)&gt;=D14),IF(G14&gt;=100,2,1),""))</x:f>
      </x:c>
      <x:c r="P14" s="67" t="str">
        <x:f>IF(A14="","",IF(AND(P$4&lt;=E14,DATE(YEAR(P$4),MONTH(P$4)+1,0)&gt;=D14),IF(G14&gt;=100,2,1),""))</x:f>
      </x:c>
      <x:c r="Q14" s="67" t="str">
        <x:f>IF(A14="","",IF(AND(Q$4&lt;=E14,DATE(YEAR(Q$4),MONTH(Q$4)+1,0)&gt;=D14),IF(G14&gt;=100,2,1),""))</x:f>
      </x:c>
      <x:c r="R14" s="67" t="str">
        <x:f>IF(A14="","",IF(AND(R$4&lt;=E14,DATE(YEAR(R$4),MONTH(R$4)+1,0)&gt;=D14),IF(G14&gt;=100,2,1),""))</x:f>
      </x:c>
      <x:c r="S14" s="67" t="str">
        <x:f>IF(A14="","",IF(AND(S$4&lt;=E14,DATE(YEAR(S$4),MONTH(S$4)+1,0)&gt;=D14),IF(G14&gt;=100,2,1),""))</x:f>
      </x:c>
      <x:c r="T14" s="67" t="str">
        <x:f>IF(A14="","",IF(AND(T$4&lt;=E14,DATE(YEAR(T$4),MONTH(T$4)+1,0)&gt;=D14),IF(G14&gt;=100,2,1),""))</x:f>
      </x:c>
      <x:c r="U14" s="67" t="str">
        <x:f>IF(A14="","",IF(AND(U$4&lt;=E14,DATE(YEAR(U$4),MONTH(U$4)+1,0)&gt;=D14),IF(G14&gt;=100,2,1),""))</x:f>
      </x:c>
      <x:c r="V14" s="67" t="str">
        <x:f>IF(A14="","",IF(AND(V$4&lt;=E14,DATE(YEAR(V$4),MONTH(V$4)+1,0)&gt;=D14),IF(G14&gt;=100,2,1),""))</x:f>
      </x:c>
      <x:c r="W14" s="67" t="str">
        <x:f>IF(A14="","",IF(AND(W$4&lt;=E14,DATE(YEAR(W$4),MONTH(W$4)+1,0)&gt;=D14),IF(G14&gt;=100,2,1),""))</x:f>
      </x:c>
    </x:row>
    <x:row r="15" ht="25" customHeight="1">
      <x:c r="A15" s="39"/>
      <x:c r="B15" s="54"/>
      <x:c r="C15" s="54"/>
      <x:c r="D15" s="56"/>
      <x:c r="E15" s="56"/>
      <x:c r="F15" s="56"/>
      <x:c r="G15" s="58"/>
      <x:c r="H15" s="60" t="n">
        <x:f>IF(OR(E15="",F15=""),0,F15-E15)</x:f>
        <x:v>0</x:v>
      </x:c>
      <x:c r="I15" s="54" t="str">
        <x:f>IF(A15="","",IF(H15&gt;0,"滞后",IF(G15&gt;=100,"完成","按期")))</x:f>
      </x:c>
      <x:c r="J15" s="54"/>
      <x:c r="K15" s="40"/>
      <x:c r="L15" s="67" t="str">
        <x:f>IF(A15="","",IF(AND(L$4&lt;=E15,DATE(YEAR(L$4),MONTH(L$4)+1,0)&gt;=D15),IF(G15&gt;=100,2,1),""))</x:f>
      </x:c>
      <x:c r="M15" s="67" t="str">
        <x:f>IF(A15="","",IF(AND(M$4&lt;=E15,DATE(YEAR(M$4),MONTH(M$4)+1,0)&gt;=D15),IF(G15&gt;=100,2,1),""))</x:f>
      </x:c>
      <x:c r="N15" s="67" t="str">
        <x:f>IF(A15="","",IF(AND(N$4&lt;=E15,DATE(YEAR(N$4),MONTH(N$4)+1,0)&gt;=D15),IF(G15&gt;=100,2,1),""))</x:f>
      </x:c>
      <x:c r="O15" s="67" t="str">
        <x:f>IF(A15="","",IF(AND(O$4&lt;=E15,DATE(YEAR(O$4),MONTH(O$4)+1,0)&gt;=D15),IF(G15&gt;=100,2,1),""))</x:f>
      </x:c>
      <x:c r="P15" s="67" t="str">
        <x:f>IF(A15="","",IF(AND(P$4&lt;=E15,DATE(YEAR(P$4),MONTH(P$4)+1,0)&gt;=D15),IF(G15&gt;=100,2,1),""))</x:f>
      </x:c>
      <x:c r="Q15" s="67" t="str">
        <x:f>IF(A15="","",IF(AND(Q$4&lt;=E15,DATE(YEAR(Q$4),MONTH(Q$4)+1,0)&gt;=D15),IF(G15&gt;=100,2,1),""))</x:f>
      </x:c>
      <x:c r="R15" s="67" t="str">
        <x:f>IF(A15="","",IF(AND(R$4&lt;=E15,DATE(YEAR(R$4),MONTH(R$4)+1,0)&gt;=D15),IF(G15&gt;=100,2,1),""))</x:f>
      </x:c>
      <x:c r="S15" s="67" t="str">
        <x:f>IF(A15="","",IF(AND(S$4&lt;=E15,DATE(YEAR(S$4),MONTH(S$4)+1,0)&gt;=D15),IF(G15&gt;=100,2,1),""))</x:f>
      </x:c>
      <x:c r="T15" s="67" t="str">
        <x:f>IF(A15="","",IF(AND(T$4&lt;=E15,DATE(YEAR(T$4),MONTH(T$4)+1,0)&gt;=D15),IF(G15&gt;=100,2,1),""))</x:f>
      </x:c>
      <x:c r="U15" s="67" t="str">
        <x:f>IF(A15="","",IF(AND(U$4&lt;=E15,DATE(YEAR(U$4),MONTH(U$4)+1,0)&gt;=D15),IF(G15&gt;=100,2,1),""))</x:f>
      </x:c>
      <x:c r="V15" s="67" t="str">
        <x:f>IF(A15="","",IF(AND(V$4&lt;=E15,DATE(YEAR(V$4),MONTH(V$4)+1,0)&gt;=D15),IF(G15&gt;=100,2,1),""))</x:f>
      </x:c>
      <x:c r="W15" s="67" t="str">
        <x:f>IF(A15="","",IF(AND(W$4&lt;=E15,DATE(YEAR(W$4),MONTH(W$4)+1,0)&gt;=D15),IF(G15&gt;=100,2,1),""))</x:f>
      </x:c>
    </x:row>
    <x:row r="16" ht="25" customHeight="1">
      <x:c r="A16" s="39"/>
      <x:c r="B16" s="54"/>
      <x:c r="C16" s="54"/>
      <x:c r="D16" s="56"/>
      <x:c r="E16" s="56"/>
      <x:c r="F16" s="56"/>
      <x:c r="G16" s="58"/>
      <x:c r="H16" s="60" t="n">
        <x:f>IF(OR(E16="",F16=""),0,F16-E16)</x:f>
        <x:v>0</x:v>
      </x:c>
      <x:c r="I16" s="54" t="str">
        <x:f>IF(A16="","",IF(H16&gt;0,"滞后",IF(G16&gt;=100,"完成","按期")))</x:f>
      </x:c>
      <x:c r="J16" s="54"/>
      <x:c r="K16" s="40"/>
      <x:c r="L16" s="67" t="str">
        <x:f>IF(A16="","",IF(AND(L$4&lt;=E16,DATE(YEAR(L$4),MONTH(L$4)+1,0)&gt;=D16),IF(G16&gt;=100,2,1),""))</x:f>
      </x:c>
      <x:c r="M16" s="67" t="str">
        <x:f>IF(A16="","",IF(AND(M$4&lt;=E16,DATE(YEAR(M$4),MONTH(M$4)+1,0)&gt;=D16),IF(G16&gt;=100,2,1),""))</x:f>
      </x:c>
      <x:c r="N16" s="67" t="str">
        <x:f>IF(A16="","",IF(AND(N$4&lt;=E16,DATE(YEAR(N$4),MONTH(N$4)+1,0)&gt;=D16),IF(G16&gt;=100,2,1),""))</x:f>
      </x:c>
      <x:c r="O16" s="67" t="str">
        <x:f>IF(A16="","",IF(AND(O$4&lt;=E16,DATE(YEAR(O$4),MONTH(O$4)+1,0)&gt;=D16),IF(G16&gt;=100,2,1),""))</x:f>
      </x:c>
      <x:c r="P16" s="67" t="str">
        <x:f>IF(A16="","",IF(AND(P$4&lt;=E16,DATE(YEAR(P$4),MONTH(P$4)+1,0)&gt;=D16),IF(G16&gt;=100,2,1),""))</x:f>
      </x:c>
      <x:c r="Q16" s="67" t="str">
        <x:f>IF(A16="","",IF(AND(Q$4&lt;=E16,DATE(YEAR(Q$4),MONTH(Q$4)+1,0)&gt;=D16),IF(G16&gt;=100,2,1),""))</x:f>
      </x:c>
      <x:c r="R16" s="67" t="str">
        <x:f>IF(A16="","",IF(AND(R$4&lt;=E16,DATE(YEAR(R$4),MONTH(R$4)+1,0)&gt;=D16),IF(G16&gt;=100,2,1),""))</x:f>
      </x:c>
      <x:c r="S16" s="67" t="str">
        <x:f>IF(A16="","",IF(AND(S$4&lt;=E16,DATE(YEAR(S$4),MONTH(S$4)+1,0)&gt;=D16),IF(G16&gt;=100,2,1),""))</x:f>
      </x:c>
      <x:c r="T16" s="67" t="str">
        <x:f>IF(A16="","",IF(AND(T$4&lt;=E16,DATE(YEAR(T$4),MONTH(T$4)+1,0)&gt;=D16),IF(G16&gt;=100,2,1),""))</x:f>
      </x:c>
      <x:c r="U16" s="67" t="str">
        <x:f>IF(A16="","",IF(AND(U$4&lt;=E16,DATE(YEAR(U$4),MONTH(U$4)+1,0)&gt;=D16),IF(G16&gt;=100,2,1),""))</x:f>
      </x:c>
      <x:c r="V16" s="67" t="str">
        <x:f>IF(A16="","",IF(AND(V$4&lt;=E16,DATE(YEAR(V$4),MONTH(V$4)+1,0)&gt;=D16),IF(G16&gt;=100,2,1),""))</x:f>
      </x:c>
      <x:c r="W16" s="67" t="str">
        <x:f>IF(A16="","",IF(AND(W$4&lt;=E16,DATE(YEAR(W$4),MONTH(W$4)+1,0)&gt;=D16),IF(G16&gt;=100,2,1),""))</x:f>
      </x:c>
    </x:row>
  </x:sheetData>
  <x:mergeCells>
    <x:mergeCell ref="A1:W2"/>
    <x:mergeCell ref="A3:W3"/>
  </x:mergeCells>
  <x:conditionalFormatting sqref="L5:W16">
    <x:cfRule type="cellIs" dxfId="0" priority="1" operator="equal">
      <x:formula>1</x:formula>
    </x:cfRule>
    <x:cfRule type="cellIs" dxfId="1" priority="2" operator="equal">
      <x:formula>2</x:formula>
    </x:cfRule>
  </x:conditionalFormatting>
  <x:dataValidations count="1">
    <x:dataValidation type="list" sqref="I5:I16">
      <x:formula1>"按期,超前,滞后,完成,待更新"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1" hidden="0" customWidth="1"/>
    <x:col min="3" max="3" width="15" hidden="0" customWidth="1"/>
    <x:col min="4" max="4" width="13" hidden="0" customWidth="1"/>
    <x:col min="5" max="5" width="13" hidden="0" customWidth="1"/>
    <x:col min="6" max="6" width="11" hidden="0" customWidth="1"/>
    <x:col min="7" max="7" width="11" hidden="0" customWidth="1"/>
    <x:col min="8" max="8" width="8" hidden="0" customWidth="1"/>
    <x:col min="9" max="9" width="11" hidden="0" customWidth="1"/>
    <x:col min="10" max="10" width="11" hidden="0" customWidth="1"/>
    <x:col min="11" max="11" width="14" hidden="0" customWidth="1"/>
    <x:col min="12" max="12" width="12" hidden="0" customWidth="1"/>
    <x:col min="13" max="13" width="30" hidden="0" customWidth="1"/>
    <x:col min="14" max="14" width="3" hidden="0" customWidth="1"/>
    <x:col min="15" max="15" width="8" hidden="0" customWidth="1"/>
    <x:col min="16" max="16" width="8" hidden="0" customWidth="1"/>
    <x:col min="17" max="17" width="8" hidden="0" customWidth="1"/>
    <x:col min="18" max="18" width="8" hidden="0" customWidth="1"/>
    <x:col min="19" max="19" width="8" hidden="0" customWidth="1"/>
    <x:col min="20" max="20" width="8" hidden="0" customWidth="1"/>
    <x:col min="21" max="21" width="8" hidden="0" customWidth="1"/>
  </x:cols>
  <x:sheetData>
    <x:row r="1">
      <x:c r="A1" s="4" t="str">
        <x:v>周进度计划</x:v>
      </x:c>
      <x:c r="B1" s="4" t="str">
        <x:v>周进度计划</x:v>
      </x:c>
      <x:c r="C1" s="4" t="str">
        <x:v>周进度计划</x:v>
      </x:c>
      <x:c r="D1" s="4" t="str">
        <x:v>周进度计划</x:v>
      </x:c>
      <x:c r="E1" s="4" t="str">
        <x:v>周进度计划</x:v>
      </x:c>
      <x:c r="F1" s="4" t="str">
        <x:v>周进度计划</x:v>
      </x:c>
      <x:c r="G1" s="4" t="str">
        <x:v>周进度计划</x:v>
      </x:c>
      <x:c r="H1" s="4" t="str">
        <x:v>周进度计划</x:v>
      </x:c>
      <x:c r="I1" s="4" t="str">
        <x:v>周进度计划</x:v>
      </x:c>
      <x:c r="J1" s="4" t="str">
        <x:v>周进度计划</x:v>
      </x:c>
      <x:c r="K1" s="4" t="str">
        <x:v>周进度计划</x:v>
      </x:c>
      <x:c r="L1" s="4" t="str">
        <x:v>周进度计划</x:v>
      </x:c>
      <x:c r="M1" s="4" t="str">
        <x:v>周进度计划</x:v>
      </x:c>
      <x:c r="N1" s="4" t="str">
        <x:v>周进度计划</x:v>
      </x:c>
      <x:c r="O1" s="4" t="str">
        <x:v>周进度计划</x:v>
      </x:c>
      <x:c r="P1" s="4" t="str">
        <x:v>周进度计划</x:v>
      </x:c>
      <x:c r="Q1" s="4" t="str">
        <x:v>周进度计划</x:v>
      </x:c>
      <x:c r="R1" s="4" t="str">
        <x:v>周进度计划</x:v>
      </x:c>
      <x:c r="S1" s="4" t="str">
        <x:v>周进度计划</x:v>
      </x:c>
      <x:c r="T1" s="4" t="str">
        <x:v>周进度计划</x:v>
      </x:c>
      <x:c r="U1" s="4" t="str">
        <x:v>周进度计划</x:v>
      </x:c>
    </x:row>
    <x:row r="2">
      <x:c r="A2" s="4" t="str">
        <x:v>周进度计划</x:v>
      </x:c>
      <x:c r="B2" s="4" t="str">
        <x:v>周进度计划</x:v>
      </x:c>
      <x:c r="C2" s="4" t="str">
        <x:v>周进度计划</x:v>
      </x:c>
      <x:c r="D2" s="4" t="str">
        <x:v>周进度计划</x:v>
      </x:c>
      <x:c r="E2" s="4" t="str">
        <x:v>周进度计划</x:v>
      </x:c>
      <x:c r="F2" s="4" t="str">
        <x:v>周进度计划</x:v>
      </x:c>
      <x:c r="G2" s="4" t="str">
        <x:v>周进度计划</x:v>
      </x:c>
      <x:c r="H2" s="4" t="str">
        <x:v>周进度计划</x:v>
      </x:c>
      <x:c r="I2" s="4" t="str">
        <x:v>周进度计划</x:v>
      </x:c>
      <x:c r="J2" s="4" t="str">
        <x:v>周进度计划</x:v>
      </x:c>
      <x:c r="K2" s="4" t="str">
        <x:v>周进度计划</x:v>
      </x:c>
      <x:c r="L2" s="4" t="str">
        <x:v>周进度计划</x:v>
      </x:c>
      <x:c r="M2" s="4" t="str">
        <x:v>周进度计划</x:v>
      </x:c>
      <x:c r="N2" s="4" t="str">
        <x:v>周进度计划</x:v>
      </x:c>
      <x:c r="O2" s="4" t="str">
        <x:v>周进度计划</x:v>
      </x:c>
      <x:c r="P2" s="4" t="str">
        <x:v>周进度计划</x:v>
      </x:c>
      <x:c r="Q2" s="4" t="str">
        <x:v>周进度计划</x:v>
      </x:c>
      <x:c r="R2" s="4" t="str">
        <x:v>周进度计划</x:v>
      </x:c>
      <x:c r="S2" s="4" t="str">
        <x:v>周进度计划</x:v>
      </x:c>
      <x:c r="T2" s="4" t="str">
        <x:v>周进度计划</x:v>
      </x:c>
      <x:c r="U2" s="4" t="str">
        <x:v>周进度计划</x:v>
      </x:c>
    </x:row>
    <x:row r="3">
      <x:c r="A3" s="8" t="str">
        <x:v>计划量、完成量和偏差天数为网页核心字段；右侧横道随日期和工程量自动更新</x:v>
      </x:c>
      <x:c r="B3" s="8" t="str">
        <x:v>计划量、完成量和偏差天数为网页核心字段；右侧横道随日期和工程量自动更新</x:v>
      </x:c>
      <x:c r="C3" s="8" t="str">
        <x:v>计划量、完成量和偏差天数为网页核心字段；右侧横道随日期和工程量自动更新</x:v>
      </x:c>
      <x:c r="D3" s="8" t="str">
        <x:v>计划量、完成量和偏差天数为网页核心字段；右侧横道随日期和工程量自动更新</x:v>
      </x:c>
      <x:c r="E3" s="8" t="str">
        <x:v>计划量、完成量和偏差天数为网页核心字段；右侧横道随日期和工程量自动更新</x:v>
      </x:c>
      <x:c r="F3" s="8" t="str">
        <x:v>计划量、完成量和偏差天数为网页核心字段；右侧横道随日期和工程量自动更新</x:v>
      </x:c>
      <x:c r="G3" s="8" t="str">
        <x:v>计划量、完成量和偏差天数为网页核心字段；右侧横道随日期和工程量自动更新</x:v>
      </x:c>
      <x:c r="H3" s="8" t="str">
        <x:v>计划量、完成量和偏差天数为网页核心字段；右侧横道随日期和工程量自动更新</x:v>
      </x:c>
      <x:c r="I3" s="8" t="str">
        <x:v>计划量、完成量和偏差天数为网页核心字段；右侧横道随日期和工程量自动更新</x:v>
      </x:c>
      <x:c r="J3" s="8" t="str">
        <x:v>计划量、完成量和偏差天数为网页核心字段；右侧横道随日期和工程量自动更新</x:v>
      </x:c>
      <x:c r="K3" s="8" t="str">
        <x:v>计划量、完成量和偏差天数为网页核心字段；右侧横道随日期和工程量自动更新</x:v>
      </x:c>
      <x:c r="L3" s="8" t="str">
        <x:v>计划量、完成量和偏差天数为网页核心字段；右侧横道随日期和工程量自动更新</x:v>
      </x:c>
      <x:c r="M3" s="8" t="str">
        <x:v>计划量、完成量和偏差天数为网页核心字段；右侧横道随日期和工程量自动更新</x:v>
      </x:c>
      <x:c r="N3" s="8" t="str">
        <x:v>计划量、完成量和偏差天数为网页核心字段；右侧横道随日期和工程量自动更新</x:v>
      </x:c>
      <x:c r="O3" s="8" t="str">
        <x:v>计划量、完成量和偏差天数为网页核心字段；右侧横道随日期和工程量自动更新</x:v>
      </x:c>
      <x:c r="P3" s="8" t="str">
        <x:v>计划量、完成量和偏差天数为网页核心字段；右侧横道随日期和工程量自动更新</x:v>
      </x:c>
      <x:c r="Q3" s="8" t="str">
        <x:v>计划量、完成量和偏差天数为网页核心字段；右侧横道随日期和工程量自动更新</x:v>
      </x:c>
      <x:c r="R3" s="8" t="str">
        <x:v>计划量、完成量和偏差天数为网页核心字段；右侧横道随日期和工程量自动更新</x:v>
      </x:c>
      <x:c r="S3" s="8" t="str">
        <x:v>计划量、完成量和偏差天数为网页核心字段；右侧横道随日期和工程量自动更新</x:v>
      </x:c>
      <x:c r="T3" s="8" t="str">
        <x:v>计划量、完成量和偏差天数为网页核心字段；右侧横道随日期和工程量自动更新</x:v>
      </x:c>
      <x:c r="U3" s="8" t="str">
        <x:v>计划量、完成量和偏差天数为网页核心字段；右侧横道随日期和工程量自动更新</x:v>
      </x:c>
    </x:row>
    <x:row r="4">
      <x:c r="A4" s="31" t="str">
        <x:v>任务ID</x:v>
      </x:c>
      <x:c r="B4" s="31" t="str">
        <x:v>任务名称</x:v>
      </x:c>
      <x:c r="C4" s="31" t="str">
        <x:v>区域</x:v>
      </x:c>
      <x:c r="D4" s="31" t="str">
        <x:v>计划开始</x:v>
      </x:c>
      <x:c r="E4" s="31" t="str">
        <x:v>计划完成</x:v>
      </x:c>
      <x:c r="F4" s="31" t="str">
        <x:v>计划量</x:v>
      </x:c>
      <x:c r="G4" s="31" t="str">
        <x:v>完成量</x:v>
      </x:c>
      <x:c r="H4" s="31" t="str">
        <x:v>单位</x:v>
      </x:c>
      <x:c r="I4" s="31" t="str">
        <x:v>完成百分比</x:v>
      </x:c>
      <x:c r="J4" s="31" t="str">
        <x:v>偏差天数</x:v>
      </x:c>
      <x:c r="K4" s="31" t="str">
        <x:v>责任单位</x:v>
      </x:c>
      <x:c r="L4" s="31" t="str">
        <x:v>状态</x:v>
      </x:c>
      <x:c r="M4" s="31" t="str">
        <x:v>备注</x:v>
      </x:c>
      <x:c r="O4" s="72" t="n">
        <x:f>'看板参数'!$B$8</x:f>
        <x:v>46226</x:v>
      </x:c>
      <x:c r="P4" s="72" t="n">
        <x:f>O4+1</x:f>
        <x:v>46227</x:v>
      </x:c>
      <x:c r="Q4" s="72" t="n">
        <x:f>P4+1</x:f>
        <x:v>46228</x:v>
      </x:c>
      <x:c r="R4" s="72" t="n">
        <x:f>Q4+1</x:f>
        <x:v>46229</x:v>
      </x:c>
      <x:c r="S4" s="72" t="n">
        <x:f>R4+1</x:f>
        <x:v>46230</x:v>
      </x:c>
      <x:c r="T4" s="72" t="n">
        <x:f>S4+1</x:f>
        <x:v>46231</x:v>
      </x:c>
      <x:c r="U4" s="72" t="n">
        <x:f>T4+1</x:f>
        <x:v>46232</x:v>
      </x:c>
    </x:row>
    <x:row r="5" ht="25" customHeight="1">
      <x:c r="A5" s="37" t="str">
        <x:v>W-001</x:v>
      </x:c>
      <x:c r="B5" s="53" t="str">
        <x:v>进厂交通洞开挖支护</x:v>
      </x:c>
      <x:c r="C5" s="53" t="str">
        <x:v>输水发电工程</x:v>
      </x:c>
      <x:c r="D5" s="55" t="n">
        <x:v>46226</x:v>
      </x:c>
      <x:c r="E5" s="55" t="n">
        <x:v>46232</x:v>
      </x:c>
      <x:c r="F5" s="68" t="n">
        <x:v>17.5</x:v>
      </x:c>
      <x:c r="G5" s="68" t="n">
        <x:v>6.6</x:v>
      </x:c>
      <x:c r="H5" s="53" t="str">
        <x:v>m</x:v>
      </x:c>
      <x:c r="I5" s="57" t="n">
        <x:f>IF(A5="","",IFERROR(G5/F5*100,0))</x:f>
        <x:v>37.71428571428571</x:v>
      </x:c>
      <x:c r="J5" s="59" t="n">
        <x:v>-4</x:v>
      </x:c>
      <x:c r="K5" s="53" t="str">
        <x:v>施工工区</x:v>
      </x:c>
      <x:c r="L5" s="53" t="str">
        <x:v>滞后</x:v>
      </x:c>
      <x:c r="M5" s="38" t="str">
        <x:v>双臂钻设备维修影响进度</x:v>
      </x:c>
      <x:c r="O5" s="67" t="n">
        <x:f>IF(A5="","",IF(AND(O$4&gt;=D5,O$4&lt;=E5),IF(O$4&lt;=D5+ROUNDUP((E5-D5+1)*MIN(IFERROR(G5/F5,0),1),0)-1,2,1),""))</x:f>
        <x:v>2</x:v>
      </x:c>
      <x:c r="P5" s="67" t="n">
        <x:f>IF(A5="","",IF(AND(P$4&gt;=D5,P$4&lt;=E5),IF(P$4&lt;=D5+ROUNDUP((E5-D5+1)*MIN(IFERROR(G5/F5,0),1),0)-1,2,1),""))</x:f>
        <x:v>2</x:v>
      </x:c>
      <x:c r="Q5" s="67" t="n">
        <x:f>IF(A5="","",IF(AND(Q$4&gt;=D5,Q$4&lt;=E5),IF(Q$4&lt;=D5+ROUNDUP((E5-D5+1)*MIN(IFERROR(G5/F5,0),1),0)-1,2,1),""))</x:f>
        <x:v>2</x:v>
      </x:c>
      <x:c r="R5" s="67" t="n">
        <x:f>IF(A5="","",IF(AND(R$4&gt;=D5,R$4&lt;=E5),IF(R$4&lt;=D5+ROUNDUP((E5-D5+1)*MIN(IFERROR(G5/F5,0),1),0)-1,2,1),""))</x:f>
        <x:v>1</x:v>
      </x:c>
      <x:c r="S5" s="67" t="n">
        <x:f>IF(A5="","",IF(AND(S$4&gt;=D5,S$4&lt;=E5),IF(S$4&lt;=D5+ROUNDUP((E5-D5+1)*MIN(IFERROR(G5/F5,0),1),0)-1,2,1),""))</x:f>
        <x:v>1</x:v>
      </x:c>
      <x:c r="T5" s="67" t="n">
        <x:f>IF(A5="","",IF(AND(T$4&gt;=D5,T$4&lt;=E5),IF(T$4&lt;=D5+ROUNDUP((E5-D5+1)*MIN(IFERROR(G5/F5,0),1),0)-1,2,1),""))</x:f>
        <x:v>1</x:v>
      </x:c>
      <x:c r="U5" s="67" t="n">
        <x:f>IF(A5="","",IF(AND(U$4&gt;=D5,U$4&lt;=E5),IF(U$4&lt;=D5+ROUNDUP((E5-D5+1)*MIN(IFERROR(G5/F5,0),1),0)-1,2,1),""))</x:f>
        <x:v>1</x:v>
      </x:c>
    </x:row>
    <x:row r="6" ht="25" customHeight="1">
      <x:c r="A6" s="39" t="str">
        <x:v>W-002</x:v>
      </x:c>
      <x:c r="B6" s="54" t="str">
        <x:v>通风兼安全洞大桩号开挖支护</x:v>
      </x:c>
      <x:c r="C6" s="54" t="str">
        <x:v>输水发电工程</x:v>
      </x:c>
      <x:c r="D6" s="56" t="n">
        <x:v>46226</x:v>
      </x:c>
      <x:c r="E6" s="56" t="n">
        <x:v>46232</x:v>
      </x:c>
      <x:c r="F6" s="69" t="n">
        <x:v>15</x:v>
      </x:c>
      <x:c r="G6" s="69" t="n">
        <x:v>13.4</x:v>
      </x:c>
      <x:c r="H6" s="54" t="str">
        <x:v>m</x:v>
      </x:c>
      <x:c r="I6" s="58" t="n">
        <x:f>IF(A6="","",IFERROR(G6/F6*100,0))</x:f>
        <x:v>89.33333333333333</x:v>
      </x:c>
      <x:c r="J6" s="60" t="n">
        <x:v>-1</x:v>
      </x:c>
      <x:c r="K6" s="54" t="str">
        <x:v>施工工区</x:v>
      </x:c>
      <x:c r="L6" s="54" t="str">
        <x:v>基本完成</x:v>
      </x:c>
      <x:c r="M6" s="40" t="str"/>
      <x:c r="O6" s="67" t="n">
        <x:f>IF(A6="","",IF(AND(O$4&gt;=D6,O$4&lt;=E6),IF(O$4&lt;=D6+ROUNDUP((E6-D6+1)*MIN(IFERROR(G6/F6,0),1),0)-1,2,1),""))</x:f>
        <x:v>2</x:v>
      </x:c>
      <x:c r="P6" s="67" t="n">
        <x:f>IF(A6="","",IF(AND(P$4&gt;=D6,P$4&lt;=E6),IF(P$4&lt;=D6+ROUNDUP((E6-D6+1)*MIN(IFERROR(G6/F6,0),1),0)-1,2,1),""))</x:f>
        <x:v>2</x:v>
      </x:c>
      <x:c r="Q6" s="67" t="n">
        <x:f>IF(A6="","",IF(AND(Q$4&gt;=D6,Q$4&lt;=E6),IF(Q$4&lt;=D6+ROUNDUP((E6-D6+1)*MIN(IFERROR(G6/F6,0),1),0)-1,2,1),""))</x:f>
        <x:v>2</x:v>
      </x:c>
      <x:c r="R6" s="67" t="n">
        <x:f>IF(A6="","",IF(AND(R$4&gt;=D6,R$4&lt;=E6),IF(R$4&lt;=D6+ROUNDUP((E6-D6+1)*MIN(IFERROR(G6/F6,0),1),0)-1,2,1),""))</x:f>
        <x:v>2</x:v>
      </x:c>
      <x:c r="S6" s="67" t="n">
        <x:f>IF(A6="","",IF(AND(S$4&gt;=D6,S$4&lt;=E6),IF(S$4&lt;=D6+ROUNDUP((E6-D6+1)*MIN(IFERROR(G6/F6,0),1),0)-1,2,1),""))</x:f>
        <x:v>2</x:v>
      </x:c>
      <x:c r="T6" s="67" t="n">
        <x:f>IF(A6="","",IF(AND(T$4&gt;=D6,T$4&lt;=E6),IF(T$4&lt;=D6+ROUNDUP((E6-D6+1)*MIN(IFERROR(G6/F6,0),1),0)-1,2,1),""))</x:f>
        <x:v>2</x:v>
      </x:c>
      <x:c r="U6" s="67" t="n">
        <x:f>IF(A6="","",IF(AND(U$4&gt;=D6,U$4&lt;=E6),IF(U$4&lt;=D6+ROUNDUP((E6-D6+1)*MIN(IFERROR(G6/F6,0),1),0)-1,2,1),""))</x:f>
        <x:v>2</x:v>
      </x:c>
    </x:row>
    <x:row r="7" ht="25" customHeight="1">
      <x:c r="A7" s="39" t="str">
        <x:v>W-003</x:v>
      </x:c>
      <x:c r="B7" s="54" t="str">
        <x:v>通风兼安全洞小桩号开挖支护</x:v>
      </x:c>
      <x:c r="C7" s="54" t="str">
        <x:v>输水发电工程</x:v>
      </x:c>
      <x:c r="D7" s="56" t="n">
        <x:v>46226</x:v>
      </x:c>
      <x:c r="E7" s="56" t="n">
        <x:v>46232</x:v>
      </x:c>
      <x:c r="F7" s="69" t="n">
        <x:v>15</x:v>
      </x:c>
      <x:c r="G7" s="69" t="n">
        <x:v>3.5</x:v>
      </x:c>
      <x:c r="H7" s="54" t="str">
        <x:v>m</x:v>
      </x:c>
      <x:c r="I7" s="58" t="n">
        <x:f>IF(A7="","",IFERROR(G7/F7*100,0))</x:f>
        <x:v>23.333333333333332</x:v>
      </x:c>
      <x:c r="J7" s="60" t="n">
        <x:v>-5</x:v>
      </x:c>
      <x:c r="K7" s="54" t="str">
        <x:v>施工工区</x:v>
      </x:c>
      <x:c r="L7" s="54" t="str">
        <x:v>滞后</x:v>
      </x:c>
      <x:c r="M7" s="40" t="str">
        <x:v>工作面组织需加强</x:v>
      </x:c>
      <x:c r="O7" s="67" t="n">
        <x:f>IF(A7="","",IF(AND(O$4&gt;=D7,O$4&lt;=E7),IF(O$4&lt;=D7+ROUNDUP((E7-D7+1)*MIN(IFERROR(G7/F7,0),1),0)-1,2,1),""))</x:f>
        <x:v>2</x:v>
      </x:c>
      <x:c r="P7" s="67" t="n">
        <x:f>IF(A7="","",IF(AND(P$4&gt;=D7,P$4&lt;=E7),IF(P$4&lt;=D7+ROUNDUP((E7-D7+1)*MIN(IFERROR(G7/F7,0),1),0)-1,2,1),""))</x:f>
        <x:v>2</x:v>
      </x:c>
      <x:c r="Q7" s="67" t="n">
        <x:f>IF(A7="","",IF(AND(Q$4&gt;=D7,Q$4&lt;=E7),IF(Q$4&lt;=D7+ROUNDUP((E7-D7+1)*MIN(IFERROR(G7/F7,0),1),0)-1,2,1),""))</x:f>
        <x:v>1</x:v>
      </x:c>
      <x:c r="R7" s="67" t="n">
        <x:f>IF(A7="","",IF(AND(R$4&gt;=D7,R$4&lt;=E7),IF(R$4&lt;=D7+ROUNDUP((E7-D7+1)*MIN(IFERROR(G7/F7,0),1),0)-1,2,1),""))</x:f>
        <x:v>1</x:v>
      </x:c>
      <x:c r="S7" s="67" t="n">
        <x:f>IF(A7="","",IF(AND(S$4&gt;=D7,S$4&lt;=E7),IF(S$4&lt;=D7+ROUNDUP((E7-D7+1)*MIN(IFERROR(G7/F7,0),1),0)-1,2,1),""))</x:f>
        <x:v>1</x:v>
      </x:c>
      <x:c r="T7" s="67" t="n">
        <x:f>IF(A7="","",IF(AND(T$4&gt;=D7,T$4&lt;=E7),IF(T$4&lt;=D7+ROUNDUP((E7-D7+1)*MIN(IFERROR(G7/F7,0),1),0)-1,2,1),""))</x:f>
        <x:v>1</x:v>
      </x:c>
      <x:c r="U7" s="67" t="n">
        <x:f>IF(A7="","",IF(AND(U$4&gt;=D7,U$4&lt;=E7),IF(U$4&lt;=D7+ROUNDUP((E7-D7+1)*MIN(IFERROR(G7/F7,0),1),0)-1,2,1),""))</x:f>
        <x:v>1</x:v>
      </x:c>
    </x:row>
    <x:row r="8" ht="25" customHeight="1">
      <x:c r="A8" s="39" t="str">
        <x:v>W-004</x:v>
      </x:c>
      <x:c r="B8" s="54" t="str">
        <x:v>主厂房排风洞开挖支护</x:v>
      </x:c>
      <x:c r="C8" s="54" t="str">
        <x:v>地下厂房</x:v>
      </x:c>
      <x:c r="D8" s="56" t="n">
        <x:v>46226</x:v>
      </x:c>
      <x:c r="E8" s="56" t="n">
        <x:v>46232</x:v>
      </x:c>
      <x:c r="F8" s="69" t="n">
        <x:v>10</x:v>
      </x:c>
      <x:c r="G8" s="69" t="n">
        <x:v>13.95</x:v>
      </x:c>
      <x:c r="H8" s="54" t="str">
        <x:v>m</x:v>
      </x:c>
      <x:c r="I8" s="58" t="n">
        <x:f>IF(A8="","",IFERROR(G8/F8*100,0))</x:f>
        <x:v>139.5</x:v>
      </x:c>
      <x:c r="J8" s="60" t="n">
        <x:v>3</x:v>
      </x:c>
      <x:c r="K8" s="54" t="str">
        <x:v>施工工区</x:v>
      </x:c>
      <x:c r="L8" s="54" t="str">
        <x:v>超前</x:v>
      </x:c>
      <x:c r="M8" s="40" t="str"/>
      <x:c r="O8" s="67" t="n">
        <x:f>IF(A8="","",IF(AND(O$4&gt;=D8,O$4&lt;=E8),IF(O$4&lt;=D8+ROUNDUP((E8-D8+1)*MIN(IFERROR(G8/F8,0),1),0)-1,2,1),""))</x:f>
        <x:v>2</x:v>
      </x:c>
      <x:c r="P8" s="67" t="n">
        <x:f>IF(A8="","",IF(AND(P$4&gt;=D8,P$4&lt;=E8),IF(P$4&lt;=D8+ROUNDUP((E8-D8+1)*MIN(IFERROR(G8/F8,0),1),0)-1,2,1),""))</x:f>
        <x:v>2</x:v>
      </x:c>
      <x:c r="Q8" s="67" t="n">
        <x:f>IF(A8="","",IF(AND(Q$4&gt;=D8,Q$4&lt;=E8),IF(Q$4&lt;=D8+ROUNDUP((E8-D8+1)*MIN(IFERROR(G8/F8,0),1),0)-1,2,1),""))</x:f>
        <x:v>2</x:v>
      </x:c>
      <x:c r="R8" s="67" t="n">
        <x:f>IF(A8="","",IF(AND(R$4&gt;=D8,R$4&lt;=E8),IF(R$4&lt;=D8+ROUNDUP((E8-D8+1)*MIN(IFERROR(G8/F8,0),1),0)-1,2,1),""))</x:f>
        <x:v>2</x:v>
      </x:c>
      <x:c r="S8" s="67" t="n">
        <x:f>IF(A8="","",IF(AND(S$4&gt;=D8,S$4&lt;=E8),IF(S$4&lt;=D8+ROUNDUP((E8-D8+1)*MIN(IFERROR(G8/F8,0),1),0)-1,2,1),""))</x:f>
        <x:v>2</x:v>
      </x:c>
      <x:c r="T8" s="67" t="n">
        <x:f>IF(A8="","",IF(AND(T$4&gt;=D8,T$4&lt;=E8),IF(T$4&lt;=D8+ROUNDUP((E8-D8+1)*MIN(IFERROR(G8/F8,0),1),0)-1,2,1),""))</x:f>
        <x:v>2</x:v>
      </x:c>
      <x:c r="U8" s="67" t="n">
        <x:f>IF(A8="","",IF(AND(U$4&gt;=D8,U$4&lt;=E8),IF(U$4&lt;=D8+ROUNDUP((E8-D8+1)*MIN(IFERROR(G8/F8,0),1),0)-1,2,1),""))</x:f>
        <x:v>2</x:v>
      </x:c>
    </x:row>
    <x:row r="9" ht="25" customHeight="1">
      <x:c r="A9" s="39" t="str">
        <x:v>W-005</x:v>
      </x:c>
      <x:c r="B9" s="54" t="str">
        <x:v>主副厂房上层中导洞开挖支护</x:v>
      </x:c>
      <x:c r="C9" s="54" t="str">
        <x:v>地下厂房</x:v>
      </x:c>
      <x:c r="D9" s="56" t="n">
        <x:v>46226</x:v>
      </x:c>
      <x:c r="E9" s="56" t="n">
        <x:v>46232</x:v>
      </x:c>
      <x:c r="F9" s="69" t="n">
        <x:v>6</x:v>
      </x:c>
      <x:c r="G9" s="69" t="n">
        <x:v>5.8</x:v>
      </x:c>
      <x:c r="H9" s="54" t="str">
        <x:v>m</x:v>
      </x:c>
      <x:c r="I9" s="58" t="n">
        <x:f>IF(A9="","",IFERROR(G9/F9*100,0))</x:f>
        <x:v>96.66666666666667</x:v>
      </x:c>
      <x:c r="J9" s="60" t="n">
        <x:v>0</x:v>
      </x:c>
      <x:c r="K9" s="54" t="str">
        <x:v>施工工区</x:v>
      </x:c>
      <x:c r="L9" s="54" t="str">
        <x:v>按期</x:v>
      </x:c>
      <x:c r="M9" s="40" t="str"/>
      <x:c r="O9" s="67" t="n">
        <x:f>IF(A9="","",IF(AND(O$4&gt;=D9,O$4&lt;=E9),IF(O$4&lt;=D9+ROUNDUP((E9-D9+1)*MIN(IFERROR(G9/F9,0),1),0)-1,2,1),""))</x:f>
        <x:v>2</x:v>
      </x:c>
      <x:c r="P9" s="67" t="n">
        <x:f>IF(A9="","",IF(AND(P$4&gt;=D9,P$4&lt;=E9),IF(P$4&lt;=D9+ROUNDUP((E9-D9+1)*MIN(IFERROR(G9/F9,0),1),0)-1,2,1),""))</x:f>
        <x:v>2</x:v>
      </x:c>
      <x:c r="Q9" s="67" t="n">
        <x:f>IF(A9="","",IF(AND(Q$4&gt;=D9,Q$4&lt;=E9),IF(Q$4&lt;=D9+ROUNDUP((E9-D9+1)*MIN(IFERROR(G9/F9,0),1),0)-1,2,1),""))</x:f>
        <x:v>2</x:v>
      </x:c>
      <x:c r="R9" s="67" t="n">
        <x:f>IF(A9="","",IF(AND(R$4&gt;=D9,R$4&lt;=E9),IF(R$4&lt;=D9+ROUNDUP((E9-D9+1)*MIN(IFERROR(G9/F9,0),1),0)-1,2,1),""))</x:f>
        <x:v>2</x:v>
      </x:c>
      <x:c r="S9" s="67" t="n">
        <x:f>IF(A9="","",IF(AND(S$4&gt;=D9,S$4&lt;=E9),IF(S$4&lt;=D9+ROUNDUP((E9-D9+1)*MIN(IFERROR(G9/F9,0),1),0)-1,2,1),""))</x:f>
        <x:v>2</x:v>
      </x:c>
      <x:c r="T9" s="67" t="n">
        <x:f>IF(A9="","",IF(AND(T$4&gt;=D9,T$4&lt;=E9),IF(T$4&lt;=D9+ROUNDUP((E9-D9+1)*MIN(IFERROR(G9/F9,0),1),0)-1,2,1),""))</x:f>
        <x:v>2</x:v>
      </x:c>
      <x:c r="U9" s="67" t="n">
        <x:f>IF(A9="","",IF(AND(U$4&gt;=D9,U$4&lt;=E9),IF(U$4&lt;=D9+ROUNDUP((E9-D9+1)*MIN(IFERROR(G9/F9,0),1),0)-1,2,1),""))</x:f>
        <x:v>2</x:v>
      </x:c>
    </x:row>
    <x:row r="10" ht="25" customHeight="1">
      <x:c r="A10" s="39" t="str">
        <x:v>W-006</x:v>
      </x:c>
      <x:c r="B10" s="54" t="str">
        <x:v>厂房顶层排水廊道1号支洞</x:v>
      </x:c>
      <x:c r="C10" s="54" t="str">
        <x:v>地下厂房</x:v>
      </x:c>
      <x:c r="D10" s="56" t="n">
        <x:v>46226</x:v>
      </x:c>
      <x:c r="E10" s="56" t="n">
        <x:v>46232</x:v>
      </x:c>
      <x:c r="F10" s="69" t="n">
        <x:v>10.9</x:v>
      </x:c>
      <x:c r="G10" s="69" t="n">
        <x:v>24.6</x:v>
      </x:c>
      <x:c r="H10" s="54" t="str">
        <x:v>m</x:v>
      </x:c>
      <x:c r="I10" s="58" t="n">
        <x:f>IF(A10="","",IFERROR(G10/F10*100,0))</x:f>
        <x:v>225.68807339449543</x:v>
      </x:c>
      <x:c r="J10" s="60" t="n">
        <x:v>7</x:v>
      </x:c>
      <x:c r="K10" s="54" t="str">
        <x:v>施工工区</x:v>
      </x:c>
      <x:c r="L10" s="54" t="str">
        <x:v>超前</x:v>
      </x:c>
      <x:c r="M10" s="40" t="str"/>
      <x:c r="O10" s="67" t="n">
        <x:f>IF(A10="","",IF(AND(O$4&gt;=D10,O$4&lt;=E10),IF(O$4&lt;=D10+ROUNDUP((E10-D10+1)*MIN(IFERROR(G10/F10,0),1),0)-1,2,1),""))</x:f>
        <x:v>2</x:v>
      </x:c>
      <x:c r="P10" s="67" t="n">
        <x:f>IF(A10="","",IF(AND(P$4&gt;=D10,P$4&lt;=E10),IF(P$4&lt;=D10+ROUNDUP((E10-D10+1)*MIN(IFERROR(G10/F10,0),1),0)-1,2,1),""))</x:f>
        <x:v>2</x:v>
      </x:c>
      <x:c r="Q10" s="67" t="n">
        <x:f>IF(A10="","",IF(AND(Q$4&gt;=D10,Q$4&lt;=E10),IF(Q$4&lt;=D10+ROUNDUP((E10-D10+1)*MIN(IFERROR(G10/F10,0),1),0)-1,2,1),""))</x:f>
        <x:v>2</x:v>
      </x:c>
      <x:c r="R10" s="67" t="n">
        <x:f>IF(A10="","",IF(AND(R$4&gt;=D10,R$4&lt;=E10),IF(R$4&lt;=D10+ROUNDUP((E10-D10+1)*MIN(IFERROR(G10/F10,0),1),0)-1,2,1),""))</x:f>
        <x:v>2</x:v>
      </x:c>
      <x:c r="S10" s="67" t="n">
        <x:f>IF(A10="","",IF(AND(S$4&gt;=D10,S$4&lt;=E10),IF(S$4&lt;=D10+ROUNDUP((E10-D10+1)*MIN(IFERROR(G10/F10,0),1),0)-1,2,1),""))</x:f>
        <x:v>2</x:v>
      </x:c>
      <x:c r="T10" s="67" t="n">
        <x:f>IF(A10="","",IF(AND(T$4&gt;=D10,T$4&lt;=E10),IF(T$4&lt;=D10+ROUNDUP((E10-D10+1)*MIN(IFERROR(G10/F10,0),1),0)-1,2,1),""))</x:f>
        <x:v>2</x:v>
      </x:c>
      <x:c r="U10" s="67" t="n">
        <x:f>IF(A10="","",IF(AND(U$4&gt;=D10,U$4&lt;=E10),IF(U$4&lt;=D10+ROUNDUP((E10-D10+1)*MIN(IFERROR(G10/F10,0),1),0)-1,2,1),""))</x:f>
        <x:v>2</x:v>
      </x:c>
    </x:row>
    <x:row r="11" ht="25" customHeight="1">
      <x:c r="A11" s="39" t="str">
        <x:v>W-007</x:v>
      </x:c>
      <x:c r="B11" s="54" t="str">
        <x:v>厂房环向排水廊道上游侧</x:v>
      </x:c>
      <x:c r="C11" s="54" t="str">
        <x:v>地下厂房</x:v>
      </x:c>
      <x:c r="D11" s="56" t="n">
        <x:v>46226</x:v>
      </x:c>
      <x:c r="E11" s="56" t="n">
        <x:v>46232</x:v>
      </x:c>
      <x:c r="F11" s="69" t="n">
        <x:v>17.5</x:v>
      </x:c>
      <x:c r="G11" s="69" t="n">
        <x:v>21.4</x:v>
      </x:c>
      <x:c r="H11" s="54" t="str">
        <x:v>m</x:v>
      </x:c>
      <x:c r="I11" s="58" t="n">
        <x:f>IF(A11="","",IFERROR(G11/F11*100,0))</x:f>
        <x:v>122.28571428571429</x:v>
      </x:c>
      <x:c r="J11" s="60" t="n">
        <x:v>2</x:v>
      </x:c>
      <x:c r="K11" s="54" t="str">
        <x:v>施工工区</x:v>
      </x:c>
      <x:c r="L11" s="54" t="str">
        <x:v>超前</x:v>
      </x:c>
      <x:c r="M11" s="40" t="str"/>
      <x:c r="O11" s="67" t="n">
        <x:f>IF(A11="","",IF(AND(O$4&gt;=D11,O$4&lt;=E11),IF(O$4&lt;=D11+ROUNDUP((E11-D11+1)*MIN(IFERROR(G11/F11,0),1),0)-1,2,1),""))</x:f>
        <x:v>2</x:v>
      </x:c>
      <x:c r="P11" s="67" t="n">
        <x:f>IF(A11="","",IF(AND(P$4&gt;=D11,P$4&lt;=E11),IF(P$4&lt;=D11+ROUNDUP((E11-D11+1)*MIN(IFERROR(G11/F11,0),1),0)-1,2,1),""))</x:f>
        <x:v>2</x:v>
      </x:c>
      <x:c r="Q11" s="67" t="n">
        <x:f>IF(A11="","",IF(AND(Q$4&gt;=D11,Q$4&lt;=E11),IF(Q$4&lt;=D11+ROUNDUP((E11-D11+1)*MIN(IFERROR(G11/F11,0),1),0)-1,2,1),""))</x:f>
        <x:v>2</x:v>
      </x:c>
      <x:c r="R11" s="67" t="n">
        <x:f>IF(A11="","",IF(AND(R$4&gt;=D11,R$4&lt;=E11),IF(R$4&lt;=D11+ROUNDUP((E11-D11+1)*MIN(IFERROR(G11/F11,0),1),0)-1,2,1),""))</x:f>
        <x:v>2</x:v>
      </x:c>
      <x:c r="S11" s="67" t="n">
        <x:f>IF(A11="","",IF(AND(S$4&gt;=D11,S$4&lt;=E11),IF(S$4&lt;=D11+ROUNDUP((E11-D11+1)*MIN(IFERROR(G11/F11,0),1),0)-1,2,1),""))</x:f>
        <x:v>2</x:v>
      </x:c>
      <x:c r="T11" s="67" t="n">
        <x:f>IF(A11="","",IF(AND(T$4&gt;=D11,T$4&lt;=E11),IF(T$4&lt;=D11+ROUNDUP((E11-D11+1)*MIN(IFERROR(G11/F11,0),1),0)-1,2,1),""))</x:f>
        <x:v>2</x:v>
      </x:c>
      <x:c r="U11" s="67" t="n">
        <x:f>IF(A11="","",IF(AND(U$4&gt;=D11,U$4&lt;=E11),IF(U$4&lt;=D11+ROUNDUP((E11-D11+1)*MIN(IFERROR(G11/F11,0),1),0)-1,2,1),""))</x:f>
        <x:v>2</x:v>
      </x:c>
    </x:row>
    <x:row r="12" ht="25" customHeight="1">
      <x:c r="A12" s="39" t="str">
        <x:v>W-008</x:v>
      </x:c>
      <x:c r="B12" s="54" t="str">
        <x:v>厂房环向排水廊道下游侧</x:v>
      </x:c>
      <x:c r="C12" s="54" t="str">
        <x:v>地下厂房</x:v>
      </x:c>
      <x:c r="D12" s="56" t="n">
        <x:v>46226</x:v>
      </x:c>
      <x:c r="E12" s="56" t="n">
        <x:v>46232</x:v>
      </x:c>
      <x:c r="F12" s="69" t="n">
        <x:v>17.5</x:v>
      </x:c>
      <x:c r="G12" s="69" t="n">
        <x:v>16.8</x:v>
      </x:c>
      <x:c r="H12" s="54" t="str">
        <x:v>m</x:v>
      </x:c>
      <x:c r="I12" s="58" t="n">
        <x:f>IF(A12="","",IFERROR(G12/F12*100,0))</x:f>
        <x:v>96.00000000000001</x:v>
      </x:c>
      <x:c r="J12" s="60" t="n">
        <x:v>0</x:v>
      </x:c>
      <x:c r="K12" s="54" t="str">
        <x:v>施工工区</x:v>
      </x:c>
      <x:c r="L12" s="54" t="str">
        <x:v>按期</x:v>
      </x:c>
      <x:c r="M12" s="40" t="str"/>
      <x:c r="O12" s="67" t="n">
        <x:f>IF(A12="","",IF(AND(O$4&gt;=D12,O$4&lt;=E12),IF(O$4&lt;=D12+ROUNDUP((E12-D12+1)*MIN(IFERROR(G12/F12,0),1),0)-1,2,1),""))</x:f>
        <x:v>2</x:v>
      </x:c>
      <x:c r="P12" s="67" t="n">
        <x:f>IF(A12="","",IF(AND(P$4&gt;=D12,P$4&lt;=E12),IF(P$4&lt;=D12+ROUNDUP((E12-D12+1)*MIN(IFERROR(G12/F12,0),1),0)-1,2,1),""))</x:f>
        <x:v>2</x:v>
      </x:c>
      <x:c r="Q12" s="67" t="n">
        <x:f>IF(A12="","",IF(AND(Q$4&gt;=D12,Q$4&lt;=E12),IF(Q$4&lt;=D12+ROUNDUP((E12-D12+1)*MIN(IFERROR(G12/F12,0),1),0)-1,2,1),""))</x:f>
        <x:v>2</x:v>
      </x:c>
      <x:c r="R12" s="67" t="n">
        <x:f>IF(A12="","",IF(AND(R$4&gt;=D12,R$4&lt;=E12),IF(R$4&lt;=D12+ROUNDUP((E12-D12+1)*MIN(IFERROR(G12/F12,0),1),0)-1,2,1),""))</x:f>
        <x:v>2</x:v>
      </x:c>
      <x:c r="S12" s="67" t="n">
        <x:f>IF(A12="","",IF(AND(S$4&gt;=D12,S$4&lt;=E12),IF(S$4&lt;=D12+ROUNDUP((E12-D12+1)*MIN(IFERROR(G12/F12,0),1),0)-1,2,1),""))</x:f>
        <x:v>2</x:v>
      </x:c>
      <x:c r="T12" s="67" t="n">
        <x:f>IF(A12="","",IF(AND(T$4&gt;=D12,T$4&lt;=E12),IF(T$4&lt;=D12+ROUNDUP((E12-D12+1)*MIN(IFERROR(G12/F12,0),1),0)-1,2,1),""))</x:f>
        <x:v>2</x:v>
      </x:c>
      <x:c r="U12" s="67" t="n">
        <x:f>IF(A12="","",IF(AND(U$4&gt;=D12,U$4&lt;=E12),IF(U$4&lt;=D12+ROUNDUP((E12-D12+1)*MIN(IFERROR(G12/F12,0),1),0)-1,2,1),""))</x:f>
        <x:v>2</x:v>
      </x:c>
    </x:row>
    <x:row r="13" ht="25" customHeight="1">
      <x:c r="A13" s="39"/>
      <x:c r="B13" s="54"/>
      <x:c r="C13" s="54"/>
      <x:c r="D13" s="56"/>
      <x:c r="E13" s="56"/>
      <x:c r="F13" s="69"/>
      <x:c r="G13" s="69"/>
      <x:c r="H13" s="54"/>
      <x:c r="I13" s="58" t="str">
        <x:f>IF(A13="","",IFERROR(G13/F13*100,0))</x:f>
      </x:c>
      <x:c r="J13" s="60"/>
      <x:c r="K13" s="54"/>
      <x:c r="L13" s="54"/>
      <x:c r="M13" s="40"/>
      <x:c r="O13" s="67" t="str">
        <x:f>IF(A13="","",IF(AND(O$4&gt;=D13,O$4&lt;=E13),IF(O$4&lt;=D13+ROUNDUP((E13-D13+1)*MIN(IFERROR(G13/F13,0),1),0)-1,2,1),""))</x:f>
      </x:c>
      <x:c r="P13" s="67" t="str">
        <x:f>IF(A13="","",IF(AND(P$4&gt;=D13,P$4&lt;=E13),IF(P$4&lt;=D13+ROUNDUP((E13-D13+1)*MIN(IFERROR(G13/F13,0),1),0)-1,2,1),""))</x:f>
      </x:c>
      <x:c r="Q13" s="67" t="str">
        <x:f>IF(A13="","",IF(AND(Q$4&gt;=D13,Q$4&lt;=E13),IF(Q$4&lt;=D13+ROUNDUP((E13-D13+1)*MIN(IFERROR(G13/F13,0),1),0)-1,2,1),""))</x:f>
      </x:c>
      <x:c r="R13" s="67" t="str">
        <x:f>IF(A13="","",IF(AND(R$4&gt;=D13,R$4&lt;=E13),IF(R$4&lt;=D13+ROUNDUP((E13-D13+1)*MIN(IFERROR(G13/F13,0),1),0)-1,2,1),""))</x:f>
      </x:c>
      <x:c r="S13" s="67" t="str">
        <x:f>IF(A13="","",IF(AND(S$4&gt;=D13,S$4&lt;=E13),IF(S$4&lt;=D13+ROUNDUP((E13-D13+1)*MIN(IFERROR(G13/F13,0),1),0)-1,2,1),""))</x:f>
      </x:c>
      <x:c r="T13" s="67" t="str">
        <x:f>IF(A13="","",IF(AND(T$4&gt;=D13,T$4&lt;=E13),IF(T$4&lt;=D13+ROUNDUP((E13-D13+1)*MIN(IFERROR(G13/F13,0),1),0)-1,2,1),""))</x:f>
      </x:c>
      <x:c r="U13" s="67" t="str">
        <x:f>IF(A13="","",IF(AND(U$4&gt;=D13,U$4&lt;=E13),IF(U$4&lt;=D13+ROUNDUP((E13-D13+1)*MIN(IFERROR(G13/F13,0),1),0)-1,2,1),""))</x:f>
      </x:c>
    </x:row>
    <x:row r="14" ht="25" customHeight="1">
      <x:c r="A14" s="39"/>
      <x:c r="B14" s="54"/>
      <x:c r="C14" s="54"/>
      <x:c r="D14" s="56"/>
      <x:c r="E14" s="56"/>
      <x:c r="F14" s="69"/>
      <x:c r="G14" s="69"/>
      <x:c r="H14" s="54"/>
      <x:c r="I14" s="58" t="str">
        <x:f>IF(A14="","",IFERROR(G14/F14*100,0))</x:f>
      </x:c>
      <x:c r="J14" s="60"/>
      <x:c r="K14" s="54"/>
      <x:c r="L14" s="54"/>
      <x:c r="M14" s="40"/>
      <x:c r="O14" s="67" t="str">
        <x:f>IF(A14="","",IF(AND(O$4&gt;=D14,O$4&lt;=E14),IF(O$4&lt;=D14+ROUNDUP((E14-D14+1)*MIN(IFERROR(G14/F14,0),1),0)-1,2,1),""))</x:f>
      </x:c>
      <x:c r="P14" s="67" t="str">
        <x:f>IF(A14="","",IF(AND(P$4&gt;=D14,P$4&lt;=E14),IF(P$4&lt;=D14+ROUNDUP((E14-D14+1)*MIN(IFERROR(G14/F14,0),1),0)-1,2,1),""))</x:f>
      </x:c>
      <x:c r="Q14" s="67" t="str">
        <x:f>IF(A14="","",IF(AND(Q$4&gt;=D14,Q$4&lt;=E14),IF(Q$4&lt;=D14+ROUNDUP((E14-D14+1)*MIN(IFERROR(G14/F14,0),1),0)-1,2,1),""))</x:f>
      </x:c>
      <x:c r="R14" s="67" t="str">
        <x:f>IF(A14="","",IF(AND(R$4&gt;=D14,R$4&lt;=E14),IF(R$4&lt;=D14+ROUNDUP((E14-D14+1)*MIN(IFERROR(G14/F14,0),1),0)-1,2,1),""))</x:f>
      </x:c>
      <x:c r="S14" s="67" t="str">
        <x:f>IF(A14="","",IF(AND(S$4&gt;=D14,S$4&lt;=E14),IF(S$4&lt;=D14+ROUNDUP((E14-D14+1)*MIN(IFERROR(G14/F14,0),1),0)-1,2,1),""))</x:f>
      </x:c>
      <x:c r="T14" s="67" t="str">
        <x:f>IF(A14="","",IF(AND(T$4&gt;=D14,T$4&lt;=E14),IF(T$4&lt;=D14+ROUNDUP((E14-D14+1)*MIN(IFERROR(G14/F14,0),1),0)-1,2,1),""))</x:f>
      </x:c>
      <x:c r="U14" s="67" t="str">
        <x:f>IF(A14="","",IF(AND(U$4&gt;=D14,U$4&lt;=E14),IF(U$4&lt;=D14+ROUNDUP((E14-D14+1)*MIN(IFERROR(G14/F14,0),1),0)-1,2,1),""))</x:f>
      </x:c>
    </x:row>
    <x:row r="15" ht="25" customHeight="1">
      <x:c r="A15" s="39"/>
      <x:c r="B15" s="54"/>
      <x:c r="C15" s="54"/>
      <x:c r="D15" s="56"/>
      <x:c r="E15" s="56"/>
      <x:c r="F15" s="69"/>
      <x:c r="G15" s="69"/>
      <x:c r="H15" s="54"/>
      <x:c r="I15" s="58" t="str">
        <x:f>IF(A15="","",IFERROR(G15/F15*100,0))</x:f>
      </x:c>
      <x:c r="J15" s="60"/>
      <x:c r="K15" s="54"/>
      <x:c r="L15" s="54"/>
      <x:c r="M15" s="40"/>
      <x:c r="O15" s="67" t="str">
        <x:f>IF(A15="","",IF(AND(O$4&gt;=D15,O$4&lt;=E15),IF(O$4&lt;=D15+ROUNDUP((E15-D15+1)*MIN(IFERROR(G15/F15,0),1),0)-1,2,1),""))</x:f>
      </x:c>
      <x:c r="P15" s="67" t="str">
        <x:f>IF(A15="","",IF(AND(P$4&gt;=D15,P$4&lt;=E15),IF(P$4&lt;=D15+ROUNDUP((E15-D15+1)*MIN(IFERROR(G15/F15,0),1),0)-1,2,1),""))</x:f>
      </x:c>
      <x:c r="Q15" s="67" t="str">
        <x:f>IF(A15="","",IF(AND(Q$4&gt;=D15,Q$4&lt;=E15),IF(Q$4&lt;=D15+ROUNDUP((E15-D15+1)*MIN(IFERROR(G15/F15,0),1),0)-1,2,1),""))</x:f>
      </x:c>
      <x:c r="R15" s="67" t="str">
        <x:f>IF(A15="","",IF(AND(R$4&gt;=D15,R$4&lt;=E15),IF(R$4&lt;=D15+ROUNDUP((E15-D15+1)*MIN(IFERROR(G15/F15,0),1),0)-1,2,1),""))</x:f>
      </x:c>
      <x:c r="S15" s="67" t="str">
        <x:f>IF(A15="","",IF(AND(S$4&gt;=D15,S$4&lt;=E15),IF(S$4&lt;=D15+ROUNDUP((E15-D15+1)*MIN(IFERROR(G15/F15,0),1),0)-1,2,1),""))</x:f>
      </x:c>
      <x:c r="T15" s="67" t="str">
        <x:f>IF(A15="","",IF(AND(T$4&gt;=D15,T$4&lt;=E15),IF(T$4&lt;=D15+ROUNDUP((E15-D15+1)*MIN(IFERROR(G15/F15,0),1),0)-1,2,1),""))</x:f>
      </x:c>
      <x:c r="U15" s="67" t="str">
        <x:f>IF(A15="","",IF(AND(U$4&gt;=D15,U$4&lt;=E15),IF(U$4&lt;=D15+ROUNDUP((E15-D15+1)*MIN(IFERROR(G15/F15,0),1),0)-1,2,1),""))</x:f>
      </x:c>
    </x:row>
    <x:row r="16" ht="25" customHeight="1">
      <x:c r="A16" s="39"/>
      <x:c r="B16" s="54"/>
      <x:c r="C16" s="54"/>
      <x:c r="D16" s="56"/>
      <x:c r="E16" s="56"/>
      <x:c r="F16" s="69"/>
      <x:c r="G16" s="69"/>
      <x:c r="H16" s="54"/>
      <x:c r="I16" s="58" t="str">
        <x:f>IF(A16="","",IFERROR(G16/F16*100,0))</x:f>
      </x:c>
      <x:c r="J16" s="60"/>
      <x:c r="K16" s="54"/>
      <x:c r="L16" s="54"/>
      <x:c r="M16" s="40"/>
      <x:c r="O16" s="67" t="str">
        <x:f>IF(A16="","",IF(AND(O$4&gt;=D16,O$4&lt;=E16),IF(O$4&lt;=D16+ROUNDUP((E16-D16+1)*MIN(IFERROR(G16/F16,0),1),0)-1,2,1),""))</x:f>
      </x:c>
      <x:c r="P16" s="67" t="str">
        <x:f>IF(A16="","",IF(AND(P$4&gt;=D16,P$4&lt;=E16),IF(P$4&lt;=D16+ROUNDUP((E16-D16+1)*MIN(IFERROR(G16/F16,0),1),0)-1,2,1),""))</x:f>
      </x:c>
      <x:c r="Q16" s="67" t="str">
        <x:f>IF(A16="","",IF(AND(Q$4&gt;=D16,Q$4&lt;=E16),IF(Q$4&lt;=D16+ROUNDUP((E16-D16+1)*MIN(IFERROR(G16/F16,0),1),0)-1,2,1),""))</x:f>
      </x:c>
      <x:c r="R16" s="67" t="str">
        <x:f>IF(A16="","",IF(AND(R$4&gt;=D16,R$4&lt;=E16),IF(R$4&lt;=D16+ROUNDUP((E16-D16+1)*MIN(IFERROR(G16/F16,0),1),0)-1,2,1),""))</x:f>
      </x:c>
      <x:c r="S16" s="67" t="str">
        <x:f>IF(A16="","",IF(AND(S$4&gt;=D16,S$4&lt;=E16),IF(S$4&lt;=D16+ROUNDUP((E16-D16+1)*MIN(IFERROR(G16/F16,0),1),0)-1,2,1),""))</x:f>
      </x:c>
      <x:c r="T16" s="67" t="str">
        <x:f>IF(A16="","",IF(AND(T$4&gt;=D16,T$4&lt;=E16),IF(T$4&lt;=D16+ROUNDUP((E16-D16+1)*MIN(IFERROR(G16/F16,0),1),0)-1,2,1),""))</x:f>
      </x:c>
      <x:c r="U16" s="67" t="str">
        <x:f>IF(A16="","",IF(AND(U$4&gt;=D16,U$4&lt;=E16),IF(U$4&lt;=D16+ROUNDUP((E16-D16+1)*MIN(IFERROR(G16/F16,0),1),0)-1,2,1),""))</x:f>
      </x:c>
    </x:row>
    <x:row r="17" ht="25" customHeight="1">
      <x:c r="A17" s="39"/>
      <x:c r="B17" s="54"/>
      <x:c r="C17" s="54"/>
      <x:c r="D17" s="56"/>
      <x:c r="E17" s="56"/>
      <x:c r="F17" s="69"/>
      <x:c r="G17" s="69"/>
      <x:c r="H17" s="54"/>
      <x:c r="I17" s="58" t="str">
        <x:f>IF(A17="","",IFERROR(G17/F17*100,0))</x:f>
      </x:c>
      <x:c r="J17" s="60"/>
      <x:c r="K17" s="54"/>
      <x:c r="L17" s="54"/>
      <x:c r="M17" s="40"/>
      <x:c r="O17" s="67" t="str">
        <x:f>IF(A17="","",IF(AND(O$4&gt;=D17,O$4&lt;=E17),IF(O$4&lt;=D17+ROUNDUP((E17-D17+1)*MIN(IFERROR(G17/F17,0),1),0)-1,2,1),""))</x:f>
      </x:c>
      <x:c r="P17" s="67" t="str">
        <x:f>IF(A17="","",IF(AND(P$4&gt;=D17,P$4&lt;=E17),IF(P$4&lt;=D17+ROUNDUP((E17-D17+1)*MIN(IFERROR(G17/F17,0),1),0)-1,2,1),""))</x:f>
      </x:c>
      <x:c r="Q17" s="67" t="str">
        <x:f>IF(A17="","",IF(AND(Q$4&gt;=D17,Q$4&lt;=E17),IF(Q$4&lt;=D17+ROUNDUP((E17-D17+1)*MIN(IFERROR(G17/F17,0),1),0)-1,2,1),""))</x:f>
      </x:c>
      <x:c r="R17" s="67" t="str">
        <x:f>IF(A17="","",IF(AND(R$4&gt;=D17,R$4&lt;=E17),IF(R$4&lt;=D17+ROUNDUP((E17-D17+1)*MIN(IFERROR(G17/F17,0),1),0)-1,2,1),""))</x:f>
      </x:c>
      <x:c r="S17" s="67" t="str">
        <x:f>IF(A17="","",IF(AND(S$4&gt;=D17,S$4&lt;=E17),IF(S$4&lt;=D17+ROUNDUP((E17-D17+1)*MIN(IFERROR(G17/F17,0),1),0)-1,2,1),""))</x:f>
      </x:c>
      <x:c r="T17" s="67" t="str">
        <x:f>IF(A17="","",IF(AND(T$4&gt;=D17,T$4&lt;=E17),IF(T$4&lt;=D17+ROUNDUP((E17-D17+1)*MIN(IFERROR(G17/F17,0),1),0)-1,2,1),""))</x:f>
      </x:c>
      <x:c r="U17" s="67" t="str">
        <x:f>IF(A17="","",IF(AND(U$4&gt;=D17,U$4&lt;=E17),IF(U$4&lt;=D17+ROUNDUP((E17-D17+1)*MIN(IFERROR(G17/F17,0),1),0)-1,2,1),""))</x:f>
      </x:c>
    </x:row>
    <x:row r="18" ht="25" customHeight="1">
      <x:c r="A18" s="39"/>
      <x:c r="B18" s="54"/>
      <x:c r="C18" s="54"/>
      <x:c r="D18" s="56"/>
      <x:c r="E18" s="56"/>
      <x:c r="F18" s="69"/>
      <x:c r="G18" s="69"/>
      <x:c r="H18" s="54"/>
      <x:c r="I18" s="58" t="str">
        <x:f>IF(A18="","",IFERROR(G18/F18*100,0))</x:f>
      </x:c>
      <x:c r="J18" s="60"/>
      <x:c r="K18" s="54"/>
      <x:c r="L18" s="54"/>
      <x:c r="M18" s="40"/>
      <x:c r="O18" s="67" t="str">
        <x:f>IF(A18="","",IF(AND(O$4&gt;=D18,O$4&lt;=E18),IF(O$4&lt;=D18+ROUNDUP((E18-D18+1)*MIN(IFERROR(G18/F18,0),1),0)-1,2,1),""))</x:f>
      </x:c>
      <x:c r="P18" s="67" t="str">
        <x:f>IF(A18="","",IF(AND(P$4&gt;=D18,P$4&lt;=E18),IF(P$4&lt;=D18+ROUNDUP((E18-D18+1)*MIN(IFERROR(G18/F18,0),1),0)-1,2,1),""))</x:f>
      </x:c>
      <x:c r="Q18" s="67" t="str">
        <x:f>IF(A18="","",IF(AND(Q$4&gt;=D18,Q$4&lt;=E18),IF(Q$4&lt;=D18+ROUNDUP((E18-D18+1)*MIN(IFERROR(G18/F18,0),1),0)-1,2,1),""))</x:f>
      </x:c>
      <x:c r="R18" s="67" t="str">
        <x:f>IF(A18="","",IF(AND(R$4&gt;=D18,R$4&lt;=E18),IF(R$4&lt;=D18+ROUNDUP((E18-D18+1)*MIN(IFERROR(G18/F18,0),1),0)-1,2,1),""))</x:f>
      </x:c>
      <x:c r="S18" s="67" t="str">
        <x:f>IF(A18="","",IF(AND(S$4&gt;=D18,S$4&lt;=E18),IF(S$4&lt;=D18+ROUNDUP((E18-D18+1)*MIN(IFERROR(G18/F18,0),1),0)-1,2,1),""))</x:f>
      </x:c>
      <x:c r="T18" s="67" t="str">
        <x:f>IF(A18="","",IF(AND(T$4&gt;=D18,T$4&lt;=E18),IF(T$4&lt;=D18+ROUNDUP((E18-D18+1)*MIN(IFERROR(G18/F18,0),1),0)-1,2,1),""))</x:f>
      </x:c>
      <x:c r="U18" s="67" t="str">
        <x:f>IF(A18="","",IF(AND(U$4&gt;=D18,U$4&lt;=E18),IF(U$4&lt;=D18+ROUNDUP((E18-D18+1)*MIN(IFERROR(G18/F18,0),1),0)-1,2,1),""))</x:f>
      </x:c>
    </x:row>
    <x:row r="19" ht="25" customHeight="1">
      <x:c r="A19" s="39"/>
      <x:c r="B19" s="54"/>
      <x:c r="C19" s="54"/>
      <x:c r="D19" s="56"/>
      <x:c r="E19" s="56"/>
      <x:c r="F19" s="69"/>
      <x:c r="G19" s="69"/>
      <x:c r="H19" s="54"/>
      <x:c r="I19" s="58" t="str">
        <x:f>IF(A19="","",IFERROR(G19/F19*100,0))</x:f>
      </x:c>
      <x:c r="J19" s="60"/>
      <x:c r="K19" s="54"/>
      <x:c r="L19" s="54"/>
      <x:c r="M19" s="40"/>
      <x:c r="O19" s="67" t="str">
        <x:f>IF(A19="","",IF(AND(O$4&gt;=D19,O$4&lt;=E19),IF(O$4&lt;=D19+ROUNDUP((E19-D19+1)*MIN(IFERROR(G19/F19,0),1),0)-1,2,1),""))</x:f>
      </x:c>
      <x:c r="P19" s="67" t="str">
        <x:f>IF(A19="","",IF(AND(P$4&gt;=D19,P$4&lt;=E19),IF(P$4&lt;=D19+ROUNDUP((E19-D19+1)*MIN(IFERROR(G19/F19,0),1),0)-1,2,1),""))</x:f>
      </x:c>
      <x:c r="Q19" s="67" t="str">
        <x:f>IF(A19="","",IF(AND(Q$4&gt;=D19,Q$4&lt;=E19),IF(Q$4&lt;=D19+ROUNDUP((E19-D19+1)*MIN(IFERROR(G19/F19,0),1),0)-1,2,1),""))</x:f>
      </x:c>
      <x:c r="R19" s="67" t="str">
        <x:f>IF(A19="","",IF(AND(R$4&gt;=D19,R$4&lt;=E19),IF(R$4&lt;=D19+ROUNDUP((E19-D19+1)*MIN(IFERROR(G19/F19,0),1),0)-1,2,1),""))</x:f>
      </x:c>
      <x:c r="S19" s="67" t="str">
        <x:f>IF(A19="","",IF(AND(S$4&gt;=D19,S$4&lt;=E19),IF(S$4&lt;=D19+ROUNDUP((E19-D19+1)*MIN(IFERROR(G19/F19,0),1),0)-1,2,1),""))</x:f>
      </x:c>
      <x:c r="T19" s="67" t="str">
        <x:f>IF(A19="","",IF(AND(T$4&gt;=D19,T$4&lt;=E19),IF(T$4&lt;=D19+ROUNDUP((E19-D19+1)*MIN(IFERROR(G19/F19,0),1),0)-1,2,1),""))</x:f>
      </x:c>
      <x:c r="U19" s="67" t="str">
        <x:f>IF(A19="","",IF(AND(U$4&gt;=D19,U$4&lt;=E19),IF(U$4&lt;=D19+ROUNDUP((E19-D19+1)*MIN(IFERROR(G19/F19,0),1),0)-1,2,1),""))</x:f>
      </x:c>
    </x:row>
    <x:row r="20" ht="25" customHeight="1">
      <x:c r="A20" s="39"/>
      <x:c r="B20" s="54"/>
      <x:c r="C20" s="54"/>
      <x:c r="D20" s="56"/>
      <x:c r="E20" s="56"/>
      <x:c r="F20" s="69"/>
      <x:c r="G20" s="69"/>
      <x:c r="H20" s="54"/>
      <x:c r="I20" s="58" t="str">
        <x:f>IF(A20="","",IFERROR(G20/F20*100,0))</x:f>
      </x:c>
      <x:c r="J20" s="60"/>
      <x:c r="K20" s="54"/>
      <x:c r="L20" s="54"/>
      <x:c r="M20" s="40"/>
      <x:c r="O20" s="67" t="str">
        <x:f>IF(A20="","",IF(AND(O$4&gt;=D20,O$4&lt;=E20),IF(O$4&lt;=D20+ROUNDUP((E20-D20+1)*MIN(IFERROR(G20/F20,0),1),0)-1,2,1),""))</x:f>
      </x:c>
      <x:c r="P20" s="67" t="str">
        <x:f>IF(A20="","",IF(AND(P$4&gt;=D20,P$4&lt;=E20),IF(P$4&lt;=D20+ROUNDUP((E20-D20+1)*MIN(IFERROR(G20/F20,0),1),0)-1,2,1),""))</x:f>
      </x:c>
      <x:c r="Q20" s="67" t="str">
        <x:f>IF(A20="","",IF(AND(Q$4&gt;=D20,Q$4&lt;=E20),IF(Q$4&lt;=D20+ROUNDUP((E20-D20+1)*MIN(IFERROR(G20/F20,0),1),0)-1,2,1),""))</x:f>
      </x:c>
      <x:c r="R20" s="67" t="str">
        <x:f>IF(A20="","",IF(AND(R$4&gt;=D20,R$4&lt;=E20),IF(R$4&lt;=D20+ROUNDUP((E20-D20+1)*MIN(IFERROR(G20/F20,0),1),0)-1,2,1),""))</x:f>
      </x:c>
      <x:c r="S20" s="67" t="str">
        <x:f>IF(A20="","",IF(AND(S$4&gt;=D20,S$4&lt;=E20),IF(S$4&lt;=D20+ROUNDUP((E20-D20+1)*MIN(IFERROR(G20/F20,0),1),0)-1,2,1),""))</x:f>
      </x:c>
      <x:c r="T20" s="67" t="str">
        <x:f>IF(A20="","",IF(AND(T$4&gt;=D20,T$4&lt;=E20),IF(T$4&lt;=D20+ROUNDUP((E20-D20+1)*MIN(IFERROR(G20/F20,0),1),0)-1,2,1),""))</x:f>
      </x:c>
      <x:c r="U20" s="67" t="str">
        <x:f>IF(A20="","",IF(AND(U$4&gt;=D20,U$4&lt;=E20),IF(U$4&lt;=D20+ROUNDUP((E20-D20+1)*MIN(IFERROR(G20/F20,0),1),0)-1,2,1),""))</x:f>
      </x:c>
    </x:row>
    <x:row r="21" ht="25" customHeight="1">
      <x:c r="A21" s="39"/>
      <x:c r="B21" s="54"/>
      <x:c r="C21" s="54"/>
      <x:c r="D21" s="56"/>
      <x:c r="E21" s="56"/>
      <x:c r="F21" s="69"/>
      <x:c r="G21" s="69"/>
      <x:c r="H21" s="54"/>
      <x:c r="I21" s="58" t="str">
        <x:f>IF(A21="","",IFERROR(G21/F21*100,0))</x:f>
      </x:c>
      <x:c r="J21" s="60"/>
      <x:c r="K21" s="54"/>
      <x:c r="L21" s="54"/>
      <x:c r="M21" s="40"/>
      <x:c r="O21" s="67" t="str">
        <x:f>IF(A21="","",IF(AND(O$4&gt;=D21,O$4&lt;=E21),IF(O$4&lt;=D21+ROUNDUP((E21-D21+1)*MIN(IFERROR(G21/F21,0),1),0)-1,2,1),""))</x:f>
      </x:c>
      <x:c r="P21" s="67" t="str">
        <x:f>IF(A21="","",IF(AND(P$4&gt;=D21,P$4&lt;=E21),IF(P$4&lt;=D21+ROUNDUP((E21-D21+1)*MIN(IFERROR(G21/F21,0),1),0)-1,2,1),""))</x:f>
      </x:c>
      <x:c r="Q21" s="67" t="str">
        <x:f>IF(A21="","",IF(AND(Q$4&gt;=D21,Q$4&lt;=E21),IF(Q$4&lt;=D21+ROUNDUP((E21-D21+1)*MIN(IFERROR(G21/F21,0),1),0)-1,2,1),""))</x:f>
      </x:c>
      <x:c r="R21" s="67" t="str">
        <x:f>IF(A21="","",IF(AND(R$4&gt;=D21,R$4&lt;=E21),IF(R$4&lt;=D21+ROUNDUP((E21-D21+1)*MIN(IFERROR(G21/F21,0),1),0)-1,2,1),""))</x:f>
      </x:c>
      <x:c r="S21" s="67" t="str">
        <x:f>IF(A21="","",IF(AND(S$4&gt;=D21,S$4&lt;=E21),IF(S$4&lt;=D21+ROUNDUP((E21-D21+1)*MIN(IFERROR(G21/F21,0),1),0)-1,2,1),""))</x:f>
      </x:c>
      <x:c r="T21" s="67" t="str">
        <x:f>IF(A21="","",IF(AND(T$4&gt;=D21,T$4&lt;=E21),IF(T$4&lt;=D21+ROUNDUP((E21-D21+1)*MIN(IFERROR(G21/F21,0),1),0)-1,2,1),""))</x:f>
      </x:c>
      <x:c r="U21" s="67" t="str">
        <x:f>IF(A21="","",IF(AND(U$4&gt;=D21,U$4&lt;=E21),IF(U$4&lt;=D21+ROUNDUP((E21-D21+1)*MIN(IFERROR(G21/F21,0),1),0)-1,2,1),""))</x:f>
      </x:c>
    </x:row>
    <x:row r="22" ht="25" customHeight="1">
      <x:c r="A22" s="39"/>
      <x:c r="B22" s="54"/>
      <x:c r="C22" s="54"/>
      <x:c r="D22" s="56"/>
      <x:c r="E22" s="56"/>
      <x:c r="F22" s="69"/>
      <x:c r="G22" s="69"/>
      <x:c r="H22" s="54"/>
      <x:c r="I22" s="58" t="str">
        <x:f>IF(A22="","",IFERROR(G22/F22*100,0))</x:f>
      </x:c>
      <x:c r="J22" s="60"/>
      <x:c r="K22" s="54"/>
      <x:c r="L22" s="54"/>
      <x:c r="M22" s="40"/>
      <x:c r="O22" s="67" t="str">
        <x:f>IF(A22="","",IF(AND(O$4&gt;=D22,O$4&lt;=E22),IF(O$4&lt;=D22+ROUNDUP((E22-D22+1)*MIN(IFERROR(G22/F22,0),1),0)-1,2,1),""))</x:f>
      </x:c>
      <x:c r="P22" s="67" t="str">
        <x:f>IF(A22="","",IF(AND(P$4&gt;=D22,P$4&lt;=E22),IF(P$4&lt;=D22+ROUNDUP((E22-D22+1)*MIN(IFERROR(G22/F22,0),1),0)-1,2,1),""))</x:f>
      </x:c>
      <x:c r="Q22" s="67" t="str">
        <x:f>IF(A22="","",IF(AND(Q$4&gt;=D22,Q$4&lt;=E22),IF(Q$4&lt;=D22+ROUNDUP((E22-D22+1)*MIN(IFERROR(G22/F22,0),1),0)-1,2,1),""))</x:f>
      </x:c>
      <x:c r="R22" s="67" t="str">
        <x:f>IF(A22="","",IF(AND(R$4&gt;=D22,R$4&lt;=E22),IF(R$4&lt;=D22+ROUNDUP((E22-D22+1)*MIN(IFERROR(G22/F22,0),1),0)-1,2,1),""))</x:f>
      </x:c>
      <x:c r="S22" s="67" t="str">
        <x:f>IF(A22="","",IF(AND(S$4&gt;=D22,S$4&lt;=E22),IF(S$4&lt;=D22+ROUNDUP((E22-D22+1)*MIN(IFERROR(G22/F22,0),1),0)-1,2,1),""))</x:f>
      </x:c>
      <x:c r="T22" s="67" t="str">
        <x:f>IF(A22="","",IF(AND(T$4&gt;=D22,T$4&lt;=E22),IF(T$4&lt;=D22+ROUNDUP((E22-D22+1)*MIN(IFERROR(G22/F22,0),1),0)-1,2,1),""))</x:f>
      </x:c>
      <x:c r="U22" s="67" t="str">
        <x:f>IF(A22="","",IF(AND(U$4&gt;=D22,U$4&lt;=E22),IF(U$4&lt;=D22+ROUNDUP((E22-D22+1)*MIN(IFERROR(G22/F22,0),1),0)-1,2,1),""))</x:f>
      </x:c>
    </x:row>
    <x:row r="23" ht="25" customHeight="1">
      <x:c r="A23" s="39"/>
      <x:c r="B23" s="54"/>
      <x:c r="C23" s="54"/>
      <x:c r="D23" s="56"/>
      <x:c r="E23" s="56"/>
      <x:c r="F23" s="69"/>
      <x:c r="G23" s="69"/>
      <x:c r="H23" s="54"/>
      <x:c r="I23" s="58" t="str">
        <x:f>IF(A23="","",IFERROR(G23/F23*100,0))</x:f>
      </x:c>
      <x:c r="J23" s="60"/>
      <x:c r="K23" s="54"/>
      <x:c r="L23" s="54"/>
      <x:c r="M23" s="40"/>
      <x:c r="O23" s="67" t="str">
        <x:f>IF(A23="","",IF(AND(O$4&gt;=D23,O$4&lt;=E23),IF(O$4&lt;=D23+ROUNDUP((E23-D23+1)*MIN(IFERROR(G23/F23,0),1),0)-1,2,1),""))</x:f>
      </x:c>
      <x:c r="P23" s="67" t="str">
        <x:f>IF(A23="","",IF(AND(P$4&gt;=D23,P$4&lt;=E23),IF(P$4&lt;=D23+ROUNDUP((E23-D23+1)*MIN(IFERROR(G23/F23,0),1),0)-1,2,1),""))</x:f>
      </x:c>
      <x:c r="Q23" s="67" t="str">
        <x:f>IF(A23="","",IF(AND(Q$4&gt;=D23,Q$4&lt;=E23),IF(Q$4&lt;=D23+ROUNDUP((E23-D23+1)*MIN(IFERROR(G23/F23,0),1),0)-1,2,1),""))</x:f>
      </x:c>
      <x:c r="R23" s="67" t="str">
        <x:f>IF(A23="","",IF(AND(R$4&gt;=D23,R$4&lt;=E23),IF(R$4&lt;=D23+ROUNDUP((E23-D23+1)*MIN(IFERROR(G23/F23,0),1),0)-1,2,1),""))</x:f>
      </x:c>
      <x:c r="S23" s="67" t="str">
        <x:f>IF(A23="","",IF(AND(S$4&gt;=D23,S$4&lt;=E23),IF(S$4&lt;=D23+ROUNDUP((E23-D23+1)*MIN(IFERROR(G23/F23,0),1),0)-1,2,1),""))</x:f>
      </x:c>
      <x:c r="T23" s="67" t="str">
        <x:f>IF(A23="","",IF(AND(T$4&gt;=D23,T$4&lt;=E23),IF(T$4&lt;=D23+ROUNDUP((E23-D23+1)*MIN(IFERROR(G23/F23,0),1),0)-1,2,1),""))</x:f>
      </x:c>
      <x:c r="U23" s="67" t="str">
        <x:f>IF(A23="","",IF(AND(U$4&gt;=D23,U$4&lt;=E23),IF(U$4&lt;=D23+ROUNDUP((E23-D23+1)*MIN(IFERROR(G23/F23,0),1),0)-1,2,1),""))</x:f>
      </x:c>
    </x:row>
    <x:row r="24" ht="25" customHeight="1">
      <x:c r="A24" s="39"/>
      <x:c r="B24" s="54"/>
      <x:c r="C24" s="54"/>
      <x:c r="D24" s="56"/>
      <x:c r="E24" s="56"/>
      <x:c r="F24" s="69"/>
      <x:c r="G24" s="69"/>
      <x:c r="H24" s="54"/>
      <x:c r="I24" s="58" t="str">
        <x:f>IF(A24="","",IFERROR(G24/F24*100,0))</x:f>
      </x:c>
      <x:c r="J24" s="60"/>
      <x:c r="K24" s="54"/>
      <x:c r="L24" s="54"/>
      <x:c r="M24" s="40"/>
      <x:c r="O24" s="67" t="str">
        <x:f>IF(A24="","",IF(AND(O$4&gt;=D24,O$4&lt;=E24),IF(O$4&lt;=D24+ROUNDUP((E24-D24+1)*MIN(IFERROR(G24/F24,0),1),0)-1,2,1),""))</x:f>
      </x:c>
      <x:c r="P24" s="67" t="str">
        <x:f>IF(A24="","",IF(AND(P$4&gt;=D24,P$4&lt;=E24),IF(P$4&lt;=D24+ROUNDUP((E24-D24+1)*MIN(IFERROR(G24/F24,0),1),0)-1,2,1),""))</x:f>
      </x:c>
      <x:c r="Q24" s="67" t="str">
        <x:f>IF(A24="","",IF(AND(Q$4&gt;=D24,Q$4&lt;=E24),IF(Q$4&lt;=D24+ROUNDUP((E24-D24+1)*MIN(IFERROR(G24/F24,0),1),0)-1,2,1),""))</x:f>
      </x:c>
      <x:c r="R24" s="67" t="str">
        <x:f>IF(A24="","",IF(AND(R$4&gt;=D24,R$4&lt;=E24),IF(R$4&lt;=D24+ROUNDUP((E24-D24+1)*MIN(IFERROR(G24/F24,0),1),0)-1,2,1),""))</x:f>
      </x:c>
      <x:c r="S24" s="67" t="str">
        <x:f>IF(A24="","",IF(AND(S$4&gt;=D24,S$4&lt;=E24),IF(S$4&lt;=D24+ROUNDUP((E24-D24+1)*MIN(IFERROR(G24/F24,0),1),0)-1,2,1),""))</x:f>
      </x:c>
      <x:c r="T24" s="67" t="str">
        <x:f>IF(A24="","",IF(AND(T$4&gt;=D24,T$4&lt;=E24),IF(T$4&lt;=D24+ROUNDUP((E24-D24+1)*MIN(IFERROR(G24/F24,0),1),0)-1,2,1),""))</x:f>
      </x:c>
      <x:c r="U24" s="67" t="str">
        <x:f>IF(A24="","",IF(AND(U$4&gt;=D24,U$4&lt;=E24),IF(U$4&lt;=D24+ROUNDUP((E24-D24+1)*MIN(IFERROR(G24/F24,0),1),0)-1,2,1),""))</x:f>
      </x:c>
    </x:row>
  </x:sheetData>
  <x:mergeCells>
    <x:mergeCell ref="A1:U2"/>
    <x:mergeCell ref="A3:U3"/>
  </x:mergeCells>
  <x:conditionalFormatting sqref="O5:U24">
    <x:cfRule type="cellIs" dxfId="2" priority="1" operator="equal">
      <x:formula>1</x:formula>
    </x:cfRule>
    <x:cfRule type="cellIs" dxfId="3" priority="2" operator="equal">
      <x:formula>2</x:formula>
    </x:cfRule>
  </x:conditionalFormatting>
  <x:dataValidations count="2">
    <x:dataValidation type="list" sqref="H5:H24">
      <x:formula1>"m,m³,项,节点,亿元,%"</x:formula1>
    </x:dataValidation>
    <x:dataValidation type="list" sqref="L5:L24">
      <x:formula1>"按期,超前,滞后,基本完成,完成,待更新"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15" hidden="0" customWidth="1"/>
    <x:col min="4" max="4" width="14" hidden="0" customWidth="1"/>
    <x:col min="5" max="5" width="14" hidden="0" customWidth="1"/>
    <x:col min="6" max="6" width="11" hidden="0" customWidth="1"/>
    <x:col min="7" max="7" width="11" hidden="0" customWidth="1"/>
    <x:col min="8" max="8" width="15" hidden="0" customWidth="1"/>
    <x:col min="9" max="9" width="42" hidden="0" customWidth="1"/>
    <x:col min="10" max="10" width="20" hidden="0" customWidth="1"/>
  </x:cols>
  <x:sheetData>
    <x:row r="1">
      <x:c r="A1" s="4" t="str">
        <x:v>风险清单</x:v>
      </x:c>
      <x:c r="B1" s="4" t="str">
        <x:v>风险清单</x:v>
      </x:c>
      <x:c r="C1" s="4" t="str">
        <x:v>风险清单</x:v>
      </x:c>
      <x:c r="D1" s="4" t="str">
        <x:v>风险清单</x:v>
      </x:c>
      <x:c r="E1" s="4" t="str">
        <x:v>风险清单</x:v>
      </x:c>
      <x:c r="F1" s="4" t="str">
        <x:v>风险清单</x:v>
      </x:c>
      <x:c r="G1" s="4" t="str">
        <x:v>风险清单</x:v>
      </x:c>
      <x:c r="H1" s="4" t="str">
        <x:v>风险清单</x:v>
      </x:c>
      <x:c r="I1" s="4" t="str">
        <x:v>风险清单</x:v>
      </x:c>
      <x:c r="J1" s="4" t="str">
        <x:v>风险清单</x:v>
      </x:c>
    </x:row>
    <x:row r="2">
      <x:c r="A2" s="4" t="str">
        <x:v>风险清单</x:v>
      </x:c>
      <x:c r="B2" s="4" t="str">
        <x:v>风险清单</x:v>
      </x:c>
      <x:c r="C2" s="4" t="str">
        <x:v>风险清单</x:v>
      </x:c>
      <x:c r="D2" s="4" t="str">
        <x:v>风险清单</x:v>
      </x:c>
      <x:c r="E2" s="4" t="str">
        <x:v>风险清单</x:v>
      </x:c>
      <x:c r="F2" s="4" t="str">
        <x:v>风险清单</x:v>
      </x:c>
      <x:c r="G2" s="4" t="str">
        <x:v>风险清单</x:v>
      </x:c>
      <x:c r="H2" s="4" t="str">
        <x:v>风险清单</x:v>
      </x:c>
      <x:c r="I2" s="4" t="str">
        <x:v>风险清单</x:v>
      </x:c>
      <x:c r="J2" s="4" t="str">
        <x:v>风险清单</x:v>
      </x:c>
    </x:row>
    <x:row r="3">
      <x:c r="A3" s="8" t="str">
        <x:v>偏差天数自动按预测完成日期减计划完成日期计算；网页优先展示高风险和偏差较大的事项</x:v>
      </x:c>
      <x:c r="B3" s="8" t="str">
        <x:v>偏差天数自动按预测完成日期减计划完成日期计算；网页优先展示高风险和偏差较大的事项</x:v>
      </x:c>
      <x:c r="C3" s="8" t="str">
        <x:v>偏差天数自动按预测完成日期减计划完成日期计算；网页优先展示高风险和偏差较大的事项</x:v>
      </x:c>
      <x:c r="D3" s="8" t="str">
        <x:v>偏差天数自动按预测完成日期减计划完成日期计算；网页优先展示高风险和偏差较大的事项</x:v>
      </x:c>
      <x:c r="E3" s="8" t="str">
        <x:v>偏差天数自动按预测完成日期减计划完成日期计算；网页优先展示高风险和偏差较大的事项</x:v>
      </x:c>
      <x:c r="F3" s="8" t="str">
        <x:v>偏差天数自动按预测完成日期减计划完成日期计算；网页优先展示高风险和偏差较大的事项</x:v>
      </x:c>
      <x:c r="G3" s="8" t="str">
        <x:v>偏差天数自动按预测完成日期减计划完成日期计算；网页优先展示高风险和偏差较大的事项</x:v>
      </x:c>
      <x:c r="H3" s="8" t="str">
        <x:v>偏差天数自动按预测完成日期减计划完成日期计算；网页优先展示高风险和偏差较大的事项</x:v>
      </x:c>
      <x:c r="I3" s="8" t="str">
        <x:v>偏差天数自动按预测完成日期减计划完成日期计算；网页优先展示高风险和偏差较大的事项</x:v>
      </x:c>
      <x:c r="J3" s="8" t="str">
        <x:v>偏差天数自动按预测完成日期减计划完成日期计算；网页优先展示高风险和偏差较大的事项</x:v>
      </x:c>
    </x:row>
    <x:row r="4">
      <x:c r="A4" s="31" t="str">
        <x:v>风险ID</x:v>
      </x:c>
      <x:c r="B4" s="31" t="str">
        <x:v>风险事项</x:v>
      </x:c>
      <x:c r="C4" s="31" t="str">
        <x:v>区域</x:v>
      </x:c>
      <x:c r="D4" s="31" t="str">
        <x:v>计划完成</x:v>
      </x:c>
      <x:c r="E4" s="31" t="str">
        <x:v>预测完成</x:v>
      </x:c>
      <x:c r="F4" s="31" t="str">
        <x:v>偏差天数</x:v>
      </x:c>
      <x:c r="G4" s="31" t="str">
        <x:v>风险等级</x:v>
      </x:c>
      <x:c r="H4" s="31" t="str">
        <x:v>责任单位</x:v>
      </x:c>
      <x:c r="I4" s="31" t="str">
        <x:v>应对措施</x:v>
      </x:c>
      <x:c r="J4" s="31" t="str">
        <x:v>当前状态</x:v>
      </x:c>
    </x:row>
    <x:row r="5" ht="28" customHeight="1">
      <x:c r="A5" s="37" t="str">
        <x:v>R-001</x:v>
      </x:c>
      <x:c r="B5" s="53" t="str">
        <x:v>上库圆包山土石方明挖</x:v>
      </x:c>
      <x:c r="C5" s="53" t="str">
        <x:v>上水库</x:v>
      </x:c>
      <x:c r="D5" s="55" t="n">
        <x:v>46477</x:v>
      </x:c>
      <x:c r="E5" s="55" t="n">
        <x:v>46537</x:v>
      </x:c>
      <x:c r="F5" s="59" t="n">
        <x:f>IF(A5="","",IF(OR(D5="",E5=""),0,E5-D5))</x:f>
        <x:v>60</x:v>
      </x:c>
      <x:c r="G5" s="53" t="str">
        <x:v>高</x:v>
      </x:c>
      <x:c r="H5" s="53" t="str">
        <x:v>施工工区</x:v>
      </x:c>
      <x:c r="I5" s="53" t="str">
        <x:v>前置资源和工作面移交，月度纠偏</x:v>
      </x:c>
      <x:c r="J5" s="38" t="str">
        <x:v>预计滞后60天</x:v>
      </x:c>
    </x:row>
    <x:row r="6" ht="28" customHeight="1">
      <x:c r="A6" s="39" t="str">
        <x:v>R-002</x:v>
      </x:c>
      <x:c r="B6" s="54" t="str">
        <x:v>开关站边坡开挖支护</x:v>
      </x:c>
      <x:c r="C6" s="54" t="str">
        <x:v>开关站</x:v>
      </x:c>
      <x:c r="D6" s="56" t="n">
        <x:v>46477</x:v>
      </x:c>
      <x:c r="E6" s="56" t="n">
        <x:v>46537</x:v>
      </x:c>
      <x:c r="F6" s="60" t="n">
        <x:f>IF(A6="","",IF(OR(D6="",E6=""),0,E6-D6))</x:f>
        <x:v>60</x:v>
      </x:c>
      <x:c r="G6" s="54" t="str">
        <x:v>高</x:v>
      </x:c>
      <x:c r="H6" s="54" t="str">
        <x:v>施工工区</x:v>
      </x:c>
      <x:c r="I6" s="54" t="str">
        <x:v>设备与队伍提前进场，压缩启动准备</x:v>
      </x:c>
      <x:c r="J6" s="40" t="str">
        <x:v>预计滞后60天</x:v>
      </x:c>
    </x:row>
    <x:row r="7" ht="28" customHeight="1">
      <x:c r="A7" s="39" t="str">
        <x:v>R-003</x:v>
      </x:c>
      <x:c r="B7" s="54" t="str">
        <x:v>上下库连接路1+400至3+800</x:v>
      </x:c>
      <x:c r="C7" s="54" t="str">
        <x:v>连接道路</x:v>
      </x:c>
      <x:c r="D7" s="56" t="n">
        <x:v>46446</x:v>
      </x:c>
      <x:c r="E7" s="56" t="n">
        <x:v>46476</x:v>
      </x:c>
      <x:c r="F7" s="60" t="n">
        <x:f>IF(A7="","",IF(OR(D7="",E7=""),0,E7-D7))</x:f>
        <x:v>30</x:v>
      </x:c>
      <x:c r="G7" s="54" t="str">
        <x:v>中</x:v>
      </x:c>
      <x:c r="H7" s="54" t="str">
        <x:v>施工工区</x:v>
      </x:c>
      <x:c r="I7" s="54" t="str">
        <x:v>增加工作面，滚动校核毛路贯通节点</x:v>
      </x:c>
      <x:c r="J7" s="40" t="str">
        <x:v>预计滞后30天</x:v>
      </x:c>
    </x:row>
    <x:row r="8" ht="28" customHeight="1">
      <x:c r="A8" s="39"/>
      <x:c r="B8" s="54"/>
      <x:c r="C8" s="54"/>
      <x:c r="D8" s="56"/>
      <x:c r="E8" s="56"/>
      <x:c r="F8" s="60" t="str">
        <x:f>IF(A8="","",IF(OR(D8="",E8=""),0,E8-D8))</x:f>
      </x:c>
      <x:c r="G8" s="54"/>
      <x:c r="H8" s="54"/>
      <x:c r="I8" s="54"/>
      <x:c r="J8" s="40"/>
    </x:row>
    <x:row r="9" ht="28" customHeight="1">
      <x:c r="A9" s="39"/>
      <x:c r="B9" s="54"/>
      <x:c r="C9" s="54"/>
      <x:c r="D9" s="56"/>
      <x:c r="E9" s="56"/>
      <x:c r="F9" s="60" t="str">
        <x:f>IF(A9="","",IF(OR(D9="",E9=""),0,E9-D9))</x:f>
      </x:c>
      <x:c r="G9" s="54"/>
      <x:c r="H9" s="54"/>
      <x:c r="I9" s="54"/>
      <x:c r="J9" s="40"/>
    </x:row>
    <x:row r="10" ht="28" customHeight="1">
      <x:c r="A10" s="39"/>
      <x:c r="B10" s="54"/>
      <x:c r="C10" s="54"/>
      <x:c r="D10" s="56"/>
      <x:c r="E10" s="56"/>
      <x:c r="F10" s="60" t="str">
        <x:f>IF(A10="","",IF(OR(D10="",E10=""),0,E10-D10))</x:f>
      </x:c>
      <x:c r="G10" s="54"/>
      <x:c r="H10" s="54"/>
      <x:c r="I10" s="54"/>
      <x:c r="J10" s="40"/>
    </x:row>
    <x:row r="11" ht="28" customHeight="1">
      <x:c r="A11" s="39"/>
      <x:c r="B11" s="54"/>
      <x:c r="C11" s="54"/>
      <x:c r="D11" s="56"/>
      <x:c r="E11" s="56"/>
      <x:c r="F11" s="60" t="str">
        <x:f>IF(A11="","",IF(OR(D11="",E11=""),0,E11-D11))</x:f>
      </x:c>
      <x:c r="G11" s="54"/>
      <x:c r="H11" s="54"/>
      <x:c r="I11" s="54"/>
      <x:c r="J11" s="40"/>
    </x:row>
    <x:row r="12" ht="28" customHeight="1">
      <x:c r="A12" s="39"/>
      <x:c r="B12" s="54"/>
      <x:c r="C12" s="54"/>
      <x:c r="D12" s="56"/>
      <x:c r="E12" s="56"/>
      <x:c r="F12" s="60" t="str">
        <x:f>IF(A12="","",IF(OR(D12="",E12=""),0,E12-D12))</x:f>
      </x:c>
      <x:c r="G12" s="54"/>
      <x:c r="H12" s="54"/>
      <x:c r="I12" s="54"/>
      <x:c r="J12" s="40"/>
    </x:row>
    <x:row r="13" ht="28" customHeight="1">
      <x:c r="A13" s="39"/>
      <x:c r="B13" s="54"/>
      <x:c r="C13" s="54"/>
      <x:c r="D13" s="56"/>
      <x:c r="E13" s="56"/>
      <x:c r="F13" s="60" t="str">
        <x:f>IF(A13="","",IF(OR(D13="",E13=""),0,E13-D13))</x:f>
      </x:c>
      <x:c r="G13" s="54"/>
      <x:c r="H13" s="54"/>
      <x:c r="I13" s="54"/>
      <x:c r="J13" s="40"/>
    </x:row>
    <x:row r="14" ht="28" customHeight="1">
      <x:c r="A14" s="39"/>
      <x:c r="B14" s="54"/>
      <x:c r="C14" s="54"/>
      <x:c r="D14" s="56"/>
      <x:c r="E14" s="56"/>
      <x:c r="F14" s="60" t="str">
        <x:f>IF(A14="","",IF(OR(D14="",E14=""),0,E14-D14))</x:f>
      </x:c>
      <x:c r="G14" s="54"/>
      <x:c r="H14" s="54"/>
      <x:c r="I14" s="54"/>
      <x:c r="J14" s="40"/>
    </x:row>
    <x:row r="15" ht="28" customHeight="1">
      <x:c r="A15" s="39"/>
      <x:c r="B15" s="54"/>
      <x:c r="C15" s="54"/>
      <x:c r="D15" s="56"/>
      <x:c r="E15" s="56"/>
      <x:c r="F15" s="60" t="str">
        <x:f>IF(A15="","",IF(OR(D15="",E15=""),0,E15-D15))</x:f>
      </x:c>
      <x:c r="G15" s="54"/>
      <x:c r="H15" s="54"/>
      <x:c r="I15" s="54"/>
      <x:c r="J15" s="40"/>
    </x:row>
    <x:row r="16" ht="28" customHeight="1">
      <x:c r="A16" s="39"/>
      <x:c r="B16" s="54"/>
      <x:c r="C16" s="54"/>
      <x:c r="D16" s="56"/>
      <x:c r="E16" s="56"/>
      <x:c r="F16" s="60" t="str">
        <x:f>IF(A16="","",IF(OR(D16="",E16=""),0,E16-D16))</x:f>
      </x:c>
      <x:c r="G16" s="54"/>
      <x:c r="H16" s="54"/>
      <x:c r="I16" s="54"/>
      <x:c r="J16" s="40"/>
    </x:row>
  </x:sheetData>
  <x:mergeCells>
    <x:mergeCell ref="A1:J2"/>
    <x:mergeCell ref="A3:J3"/>
  </x:mergeCells>
  <x:conditionalFormatting sqref="F5:F16">
    <x:cfRule type="cellIs" dxfId="4" priority="1" operator="greaterThan">
      <x:formula>30</x:formula>
    </x:cfRule>
  </x:conditionalFormatting>
  <x:conditionalFormatting sqref="G5:G16">
    <x:cfRule type="containsText" dxfId="5" priority="2" operator="containsText" text="高"/>
  </x:conditionalFormatting>
  <x:dataValidations count="1">
    <x:dataValidation type="list" sqref="G5:G16">
      <x:formula1>"高,中,低"</x:formula1>
    </x:dataValidation>
  </x:dataValidations>
  <x:pageMargins left="0.7" right="0.7" top="0.75" bottom="0.75" header="0.3" footer="0.3"/>
</x:worksheet>
</file>